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ayfa1" sheetId="1" r:id="rId1"/>
  </sheets>
  <definedNames>
    <definedName name="_xlnm._FilterDatabase" localSheetId="0" hidden="1">Sayfa1!$A$3:$P$3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2" i="1" l="1"/>
  <c r="N63" i="1"/>
  <c r="N65" i="1"/>
  <c r="N66" i="1"/>
  <c r="N4" i="1"/>
</calcChain>
</file>

<file path=xl/sharedStrings.xml><?xml version="1.0" encoding="utf-8"?>
<sst xmlns="http://schemas.openxmlformats.org/spreadsheetml/2006/main" count="1012" uniqueCount="246">
  <si>
    <t>SATIŞI YAPILACAK TAŞINMAZIN</t>
  </si>
  <si>
    <t>İHALENİN</t>
  </si>
  <si>
    <t>S.NO</t>
  </si>
  <si>
    <t>TAŞINMAZ NO</t>
  </si>
  <si>
    <t>İLÇESİ</t>
  </si>
  <si>
    <t xml:space="preserve">MAHALLE </t>
  </si>
  <si>
    <t>MEVKİİ</t>
  </si>
  <si>
    <t>CİNSİ</t>
  </si>
  <si>
    <t xml:space="preserve">PAFTA </t>
  </si>
  <si>
    <t xml:space="preserve">ADA </t>
  </si>
  <si>
    <t xml:space="preserve">PARSEL </t>
  </si>
  <si>
    <t xml:space="preserve"> YÜZÖLÇÜMÜ  (M2)</t>
  </si>
  <si>
    <t>HAZİNE 
HİSSESİ (M2)</t>
  </si>
  <si>
    <t>İMAR DURUMU</t>
  </si>
  <si>
    <t>TAHMİNİ BEDELİ
(TL)</t>
  </si>
  <si>
    <t>GEÇİCİ TEMİNAT (TL)</t>
  </si>
  <si>
    <t xml:space="preserve">TARİH </t>
  </si>
  <si>
    <t>SAATİ</t>
  </si>
  <si>
    <t>ÇUMRA</t>
  </si>
  <si>
    <t>ALİBEYHÜYÜĞÜ</t>
  </si>
  <si>
    <t>HAM TOPRAK</t>
  </si>
  <si>
    <t>TARLA</t>
  </si>
  <si>
    <t>BAHÇE</t>
  </si>
  <si>
    <t>4.200,00</t>
  </si>
  <si>
    <t>2.364,00</t>
  </si>
  <si>
    <t>2.001,00</t>
  </si>
  <si>
    <t>1.348,00</t>
  </si>
  <si>
    <t>7.569,00</t>
  </si>
  <si>
    <t>4.702,00</t>
  </si>
  <si>
    <t>1.727,00</t>
  </si>
  <si>
    <t>4.129,00</t>
  </si>
  <si>
    <t>4.437,86</t>
  </si>
  <si>
    <t>3.166,01</t>
  </si>
  <si>
    <t>1.405,90</t>
  </si>
  <si>
    <t>2.902,41</t>
  </si>
  <si>
    <t>1.286,53</t>
  </si>
  <si>
    <t>1.199,12</t>
  </si>
  <si>
    <t>1.445,97</t>
  </si>
  <si>
    <t>452,48</t>
  </si>
  <si>
    <t>1.336,56</t>
  </si>
  <si>
    <t>1.740,97</t>
  </si>
  <si>
    <t>1.807,79</t>
  </si>
  <si>
    <t>4.901,41</t>
  </si>
  <si>
    <t>10.466,22</t>
  </si>
  <si>
    <t>1.464,25</t>
  </si>
  <si>
    <t>9.525,49</t>
  </si>
  <si>
    <t>611,02</t>
  </si>
  <si>
    <t>6.735,23</t>
  </si>
  <si>
    <t>5.834,65</t>
  </si>
  <si>
    <t>3.142,16</t>
  </si>
  <si>
    <t>700,60</t>
  </si>
  <si>
    <t>7.611,07</t>
  </si>
  <si>
    <t>3.295,53</t>
  </si>
  <si>
    <t>3.650,57</t>
  </si>
  <si>
    <t>3.182,42</t>
  </si>
  <si>
    <t>6.571,08</t>
  </si>
  <si>
    <t>11.416,41</t>
  </si>
  <si>
    <t>4.785,84</t>
  </si>
  <si>
    <t>1.777,74</t>
  </si>
  <si>
    <t>1.107,58</t>
  </si>
  <si>
    <t>10.107,52</t>
  </si>
  <si>
    <t>8.413,61</t>
  </si>
  <si>
    <t>8.640,04</t>
  </si>
  <si>
    <t>3.813,09</t>
  </si>
  <si>
    <t>6.643,49</t>
  </si>
  <si>
    <t>9.863,03</t>
  </si>
  <si>
    <t>10.066,28</t>
  </si>
  <si>
    <t>8.756,18</t>
  </si>
  <si>
    <t>1.836,30</t>
  </si>
  <si>
    <t>6.257,06</t>
  </si>
  <si>
    <t>1.416,90</t>
  </si>
  <si>
    <t>216,71</t>
  </si>
  <si>
    <t>770,27</t>
  </si>
  <si>
    <t>1127</t>
  </si>
  <si>
    <t>39</t>
  </si>
  <si>
    <t>41</t>
  </si>
  <si>
    <t>7</t>
  </si>
  <si>
    <t>1</t>
  </si>
  <si>
    <t>4</t>
  </si>
  <si>
    <t>18</t>
  </si>
  <si>
    <t>3</t>
  </si>
  <si>
    <t>24</t>
  </si>
  <si>
    <t>25</t>
  </si>
  <si>
    <t>17</t>
  </si>
  <si>
    <t>14</t>
  </si>
  <si>
    <t>5</t>
  </si>
  <si>
    <t>9</t>
  </si>
  <si>
    <t>37</t>
  </si>
  <si>
    <t>12</t>
  </si>
  <si>
    <t>19</t>
  </si>
  <si>
    <t>22</t>
  </si>
  <si>
    <t>27</t>
  </si>
  <si>
    <t>8</t>
  </si>
  <si>
    <t>2</t>
  </si>
  <si>
    <t>63</t>
  </si>
  <si>
    <t>68</t>
  </si>
  <si>
    <t>35</t>
  </si>
  <si>
    <t>38</t>
  </si>
  <si>
    <t>42</t>
  </si>
  <si>
    <t>23</t>
  </si>
  <si>
    <t>32</t>
  </si>
  <si>
    <t>15</t>
  </si>
  <si>
    <t>10</t>
  </si>
  <si>
    <t>300</t>
  </si>
  <si>
    <t>312</t>
  </si>
  <si>
    <t>330</t>
  </si>
  <si>
    <t>331</t>
  </si>
  <si>
    <t>368</t>
  </si>
  <si>
    <t>370</t>
  </si>
  <si>
    <t>376</t>
  </si>
  <si>
    <t>384</t>
  </si>
  <si>
    <t>408</t>
  </si>
  <si>
    <t>426</t>
  </si>
  <si>
    <t>472</t>
  </si>
  <si>
    <t>477</t>
  </si>
  <si>
    <t>547</t>
  </si>
  <si>
    <t>554</t>
  </si>
  <si>
    <t>555</t>
  </si>
  <si>
    <t>564</t>
  </si>
  <si>
    <t>581</t>
  </si>
  <si>
    <t>588</t>
  </si>
  <si>
    <t>589</t>
  </si>
  <si>
    <t>591</t>
  </si>
  <si>
    <t>597</t>
  </si>
  <si>
    <t>625</t>
  </si>
  <si>
    <t>634</t>
  </si>
  <si>
    <t>637</t>
  </si>
  <si>
    <t>640</t>
  </si>
  <si>
    <t>657</t>
  </si>
  <si>
    <t>658</t>
  </si>
  <si>
    <t>662</t>
  </si>
  <si>
    <t>672</t>
  </si>
  <si>
    <t>673</t>
  </si>
  <si>
    <t>674</t>
  </si>
  <si>
    <t>683</t>
  </si>
  <si>
    <t>699</t>
  </si>
  <si>
    <t>M-29D-4-3-A</t>
  </si>
  <si>
    <t>KOCABOĞAZ</t>
  </si>
  <si>
    <t>1.000/1.000</t>
  </si>
  <si>
    <t>M29D.23A.</t>
  </si>
  <si>
    <t>M29D.23D</t>
  </si>
  <si>
    <t>TARIM ALANI-SULAMA ALANI</t>
  </si>
  <si>
    <t>TARIM ALANI</t>
  </si>
  <si>
    <t>KONUT ALANI</t>
  </si>
  <si>
    <t>-</t>
  </si>
  <si>
    <t>M29D.23A.D</t>
  </si>
  <si>
    <t>M29-D-23-A</t>
  </si>
  <si>
    <t>M29-D-23-B</t>
  </si>
  <si>
    <t>M29-D-24-A</t>
  </si>
  <si>
    <t>M29-D-19-C</t>
  </si>
  <si>
    <t>M29-D-25-D</t>
  </si>
  <si>
    <t>N29A04B</t>
  </si>
  <si>
    <t>N29-A-04-A</t>
  </si>
  <si>
    <t>CEZAYİR</t>
  </si>
  <si>
    <t>M29-D-24-D</t>
  </si>
  <si>
    <t>N29A-04-A</t>
  </si>
  <si>
    <t>N29-A-03-C</t>
  </si>
  <si>
    <t>N29-A-04-D</t>
  </si>
  <si>
    <t>N29-A-04-B</t>
  </si>
  <si>
    <t>N29-A-10-B</t>
  </si>
  <si>
    <t>M29-D-23-C</t>
  </si>
  <si>
    <t>N29-A-03-B</t>
  </si>
  <si>
    <t>N29-A-03-A</t>
  </si>
  <si>
    <t>N29-A-02-C</t>
  </si>
  <si>
    <t>M29-D-22-C</t>
  </si>
  <si>
    <t>M29-D-19-D</t>
  </si>
  <si>
    <t>ÇAYIR-OTLAK ALANI-SULAMA ALANI</t>
  </si>
  <si>
    <t>N29-A-02-B</t>
  </si>
  <si>
    <t>ÇAYIR-OTLAK ALANI</t>
  </si>
  <si>
    <t>KABALIK</t>
  </si>
  <si>
    <t>TARIM ARAZİSİ</t>
  </si>
  <si>
    <t>N29A04A</t>
  </si>
  <si>
    <t>ÇAYIR-OTLAK ALANI-SULAMA ALANI-TARIM ALANI</t>
  </si>
  <si>
    <t>ÇAYIR-OTLAK ALANI-SULAMA ALANI-MERA ALANI</t>
  </si>
  <si>
    <t>TARIM ALANI-ÇAYIR-OTLAK ALANI</t>
  </si>
  <si>
    <t>ÇAYIR-OTLAK ALANI-TARIM ALANI</t>
  </si>
  <si>
    <t>M29-D-23-D</t>
  </si>
  <si>
    <t xml:space="preserve">M29D.23A. </t>
  </si>
  <si>
    <t>M29D.23A</t>
  </si>
  <si>
    <t>M29D.23A,D</t>
  </si>
  <si>
    <t>2.590,76</t>
  </si>
  <si>
    <t>N29A04A/N29A04B</t>
  </si>
  <si>
    <t>533,78</t>
  </si>
  <si>
    <t>3.261,33</t>
  </si>
  <si>
    <t>10.358,08</t>
  </si>
  <si>
    <t>1.738,89</t>
  </si>
  <si>
    <t>19.182,02</t>
  </si>
  <si>
    <t>1.283,26</t>
  </si>
  <si>
    <t>31.775,85</t>
  </si>
  <si>
    <t>11.345,75</t>
  </si>
  <si>
    <t>9.909,02</t>
  </si>
  <si>
    <t>N29-A-05-D</t>
  </si>
  <si>
    <t>5.257,07</t>
  </si>
  <si>
    <t>TARIM ALANI-ÇAYIR-OTLAK ALANI-SULAMA ALANI</t>
  </si>
  <si>
    <t>23.390,01</t>
  </si>
  <si>
    <t>15.189,76</t>
  </si>
  <si>
    <t>105.419,50</t>
  </si>
  <si>
    <t>5.888,83</t>
  </si>
  <si>
    <t>7.424,81</t>
  </si>
  <si>
    <t>1.111,21</t>
  </si>
  <si>
    <t>12.047,26</t>
  </si>
  <si>
    <t>11.561,08</t>
  </si>
  <si>
    <t>46.462,10</t>
  </si>
  <si>
    <t>1.879,80</t>
  </si>
  <si>
    <t>23.505,17</t>
  </si>
  <si>
    <t>10.101,10</t>
  </si>
  <si>
    <t>678,21</t>
  </si>
  <si>
    <t>5.751,85</t>
  </si>
  <si>
    <t>N29-A-02-D</t>
  </si>
  <si>
    <t>TARIM ALANI -SULAMA ALANI</t>
  </si>
  <si>
    <t>KISMEN ÇAYIR-OTLAK ALANI- KISMEN TARIM ALANI-SULAMA ALANI</t>
  </si>
  <si>
    <t xml:space="preserve">T.C.
ÇUMRA KAYMAKAMLIĞI
 MİLLİ EMLAK ŞEFLİĞİNDEN </t>
  </si>
  <si>
    <t>1-</t>
  </si>
  <si>
    <r>
      <t xml:space="preserve">Yukarıda özellikleri belirtilen taşınmazların </t>
    </r>
    <r>
      <rPr>
        <sz val="12"/>
        <rFont val="Times New Roman"/>
        <family val="1"/>
        <charset val="162"/>
      </rPr>
      <t xml:space="preserve">satışı 2886  Sayılı Devlet İhale Kanununun </t>
    </r>
    <r>
      <rPr>
        <b/>
        <sz val="12"/>
        <rFont val="Times New Roman"/>
        <family val="1"/>
        <charset val="162"/>
      </rPr>
      <t>45</t>
    </r>
    <r>
      <rPr>
        <sz val="12"/>
        <rFont val="Times New Roman"/>
        <family val="1"/>
        <charset val="162"/>
      </rPr>
      <t xml:space="preserve">. Maddesine göre </t>
    </r>
    <r>
      <rPr>
        <b/>
        <sz val="12"/>
        <rFont val="Times New Roman"/>
        <family val="1"/>
        <charset val="162"/>
      </rPr>
      <t>Açık Teklif Usulü</t>
    </r>
    <r>
      <rPr>
        <sz val="12"/>
        <rFont val="Times New Roman"/>
        <family val="1"/>
        <charset val="162"/>
      </rPr>
      <t xml:space="preserve"> ile, </t>
    </r>
    <r>
      <rPr>
        <sz val="12"/>
        <rFont val="Times New Roman"/>
        <family val="1"/>
        <charset val="162"/>
      </rPr>
      <t xml:space="preserve"> hizalarında gösterilen gün ve saatte, Çumra Kaymakamlığı Milli Emlak Şefliği ihale odasında  dosyalarında mevcut şartname gereğince yapılacaktır. </t>
    </r>
  </si>
  <si>
    <t>(İzzetbey Mahallesi Halit Oflaz Cad. No:40 PK.42500 Hükümet Konağı Milli Emlak Şefliği Kat:3 Çumra/Konya)</t>
  </si>
  <si>
    <t>2-</t>
  </si>
  <si>
    <t xml:space="preserve">Teklifler posta ile iadeli taahhütlü olarak gönderilebilir.Posta ile gönderilen tekliflerin ilanda belirtilen ihale  saatine kadar Komisyon Başkanlığına ulaşması şarttır. </t>
  </si>
  <si>
    <t>Postayla gönderilen teklifler son ve kesin teklif olarak kabul edilecektir.  Postada meydana gelen gecikmeler dikkate alınmayacaktır.</t>
  </si>
  <si>
    <t>3-</t>
  </si>
  <si>
    <t>4-</t>
  </si>
  <si>
    <r>
      <rPr>
        <u/>
        <sz val="12"/>
        <rFont val="Times New Roman"/>
        <family val="1"/>
        <charset val="162"/>
      </rPr>
      <t>Satışı yapılan taşınmazlardan ayrıca</t>
    </r>
    <r>
      <rPr>
        <sz val="12"/>
        <rFont val="Times New Roman"/>
        <family val="1"/>
        <charset val="162"/>
      </rPr>
      <t xml:space="preserve"> % 1 (yüzde bir), oranında Döner Sermaye Bedeli alınacaktır.</t>
    </r>
  </si>
  <si>
    <t>5-</t>
  </si>
  <si>
    <t>yapılabilecektir.</t>
  </si>
  <si>
    <t>6-</t>
  </si>
  <si>
    <t>İhaleye katılabilmek için isteklilerin;</t>
  </si>
  <si>
    <t>a) Yasal yerleşim yeri sahibi olmaları,</t>
  </si>
  <si>
    <t>b) Tebligat için Türkiye'de adres göstermeleri,</t>
  </si>
  <si>
    <r>
      <t xml:space="preserve">c) Geçici teminata ait belge ile birlikte TC kimlik numarası bulunan Kimlik Belgesinin aslı ve fotokopisi (Geçici teminatların banka teminat mektubuyla verilmesi halinde, Teminat Mektubunun Geçici, Süresiz, Limit içi olması ve teyit 
yazısının da ibrazı gerekir.) Gecici Teminatlar </t>
    </r>
    <r>
      <rPr>
        <b/>
        <sz val="14"/>
        <rFont val="Times New Roman"/>
        <family val="1"/>
        <charset val="162"/>
      </rPr>
      <t>Çumra Ziraat Bankası Çumra Malmüdürlüğü IBAN :TR 5200 0100 0265 0000 1000 5604 numaralı hesaba yatırılacaktır.</t>
    </r>
  </si>
  <si>
    <t>e) Gerçek şahıslar adına vekaleten katılacakların Noter tasdikli vekaletnamelerinin aslı  ile birlikte Komisyon huzurunda hazır bulunmaları gerekir.</t>
  </si>
  <si>
    <t>7-</t>
  </si>
  <si>
    <t>İlanda belirtildiği şekilde saatinde başlatılan ihalelerden herhangi birinin saatinin uzaması halinde, takip eden ihalelerden devam edilir. Bir önceki ihale saatinin uzamasından dolayı, bir sonraki ve diğer ilalelerin saatinde başlatılmamasından dolayı istekliler tarafından herhangi bir hak iddia edilemez ve tazminat talebinde bulunulamaz. Adli ve idari yargıda idare aleyhine dava açılamaz. Ayrıca; ihalelerin saatinde bitirilemeyecek olması veya ihale komisyonunun gerekli gördüğü hallerde, ihalenin her aşamasında sözlü teklif almaya son verilerek yazılı son teklif alınarak, ihale sonuçlandırılır. İstekliler ihale için teminat yatırıp belgelerini ibraz etmekle bu durumu kabul etmiş sayılır.</t>
  </si>
  <si>
    <t>8-</t>
  </si>
  <si>
    <t>İşgalli veya hisseli taşınmazlardan doğacak her türlü ihtilaflar alıcısına ait olup, Kurumumuzun herhangi bir sorumluluğu bulunmamaktadır.</t>
  </si>
  <si>
    <t>9-</t>
  </si>
  <si>
    <t>Komisyon, ihaleyi yapıp yapmamakta serbesttir. Komisyonların ihaleyi yapmama kararı kesindir.</t>
  </si>
  <si>
    <t>10-</t>
  </si>
  <si>
    <t>Şartname ve ekleri İdaremizde bedelsiz olarak görülebilir.</t>
  </si>
  <si>
    <t>11-</t>
  </si>
  <si>
    <r>
      <t xml:space="preserve">Türkiye genelindeki ihale bilgileri </t>
    </r>
    <r>
      <rPr>
        <b/>
        <u/>
        <sz val="12"/>
        <rFont val="Times New Roman"/>
        <family val="1"/>
        <charset val="162"/>
      </rPr>
      <t>http://www.milliemlak.gov.tr</t>
    </r>
    <r>
      <rPr>
        <b/>
        <sz val="12"/>
        <rFont val="Times New Roman"/>
        <family val="1"/>
        <charset val="162"/>
      </rPr>
      <t xml:space="preserve"> adresinden öğrenilebilir.</t>
    </r>
  </si>
  <si>
    <t>İLAN OLUNUR.</t>
  </si>
  <si>
    <t>12-</t>
  </si>
  <si>
    <r>
      <rPr>
        <u/>
        <sz val="12"/>
        <rFont val="Times New Roman"/>
        <family val="1"/>
        <charset val="162"/>
      </rPr>
      <t>Satışı yapılan taşınmazların</t>
    </r>
    <r>
      <rPr>
        <sz val="12"/>
        <rFont val="Times New Roman"/>
        <family val="1"/>
        <charset val="162"/>
      </rPr>
      <t xml:space="preserve"> ihale bedelinin peşin ödenmesi halinde % 20 indirim yapılır. İhale bedelinin 5.000,00.-TL'yi aşması halinde, talep üzerine bedelin 1/4 'ü peşin, kalan kısmı yıllık kanuni faiz uygulanmak suretiyle en fazla iki yılda, taksitler halinde ödenmek üzere taksitlendirme 
</t>
    </r>
  </si>
  <si>
    <r>
      <rPr>
        <u/>
        <sz val="12"/>
        <rFont val="Times New Roman"/>
        <family val="1"/>
        <charset val="162"/>
      </rPr>
      <t>Satışı yapılan taşınmazlar</t>
    </r>
    <r>
      <rPr>
        <sz val="12"/>
        <rFont val="Times New Roman"/>
        <family val="1"/>
        <charset val="162"/>
      </rPr>
      <t xml:space="preserve"> K.D.V. den satış ve devir işlemleri ile bu işlemler sırasında düzenlenen belgeler vergi, resim ve harçtan müstesnadır. Satışı yapılan taşınmazlar 5 yıl süreyle Emlak Vergisinden muaftır. </t>
    </r>
  </si>
  <si>
    <t>İlanın 36, 49, 69, 72, 82, 88, 89 ve 90. sırasında bulunan taşınmazlar üzerinde TEİAŞ ve TEK Genel Müdürlüğü adına daimi irtifak hakkı tesisi bulunmakta olup ayrıntılı bilgi için ilgili taşınmazların şartnameleri İdaremizden temin edilip incelenebilir.</t>
  </si>
  <si>
    <t>d) Özel Hukuk Tüzel kişilerinde 2023 yılı vizeli ticaret odası veya meslek odası sicil kaydı ve ihaleye katılacak kişi için düzenlenmiş noter tasdikli yetki belgesi ve imza sirküsü,</t>
  </si>
  <si>
    <t>İhale İptal 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</si>
</sst>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h:mm;@"/>
    <numFmt numFmtId="165" formatCode="dd/mm/yyyy;@"/>
  </numFmts>
  <fonts count="14" x14ac:knownFonts="1">
    <font>
      <sz val="11"/>
      <color theme="1"/>
      <name val="Calibri"/>
      <family val="2"/>
      <scheme val="minor"/>
    </font>
    <font>
      <sz val="10"/>
      <name val="Arial Tur"/>
      <charset val="162"/>
    </font>
    <font>
      <sz val="10"/>
      <name val="MS Sans Serif"/>
      <family val="2"/>
      <charset val="162"/>
    </font>
    <font>
      <b/>
      <sz val="10"/>
      <name val="Times New Roman"/>
      <family val="1"/>
      <charset val="162"/>
    </font>
    <font>
      <b/>
      <sz val="11"/>
      <name val="Times New Roman"/>
      <family val="1"/>
      <charset val="162"/>
    </font>
    <font>
      <sz val="10"/>
      <color theme="1"/>
      <name val="Calibri"/>
      <family val="2"/>
      <scheme val="minor"/>
    </font>
    <font>
      <sz val="10"/>
      <name val="Arial"/>
      <family val="2"/>
      <charset val="162"/>
    </font>
    <font>
      <sz val="10"/>
      <color rgb="FFFF0000"/>
      <name val="Arial"/>
      <family val="2"/>
      <charset val="162"/>
    </font>
    <font>
      <b/>
      <sz val="12"/>
      <name val="Times New Roman"/>
      <family val="1"/>
      <charset val="162"/>
    </font>
    <font>
      <sz val="12"/>
      <name val="Times New Roman"/>
      <family val="1"/>
      <charset val="162"/>
    </font>
    <font>
      <u/>
      <sz val="12"/>
      <name val="Times New Roman"/>
      <family val="1"/>
      <charset val="162"/>
    </font>
    <font>
      <b/>
      <sz val="14"/>
      <name val="Times New Roman"/>
      <family val="1"/>
      <charset val="162"/>
    </font>
    <font>
      <b/>
      <sz val="12"/>
      <color theme="1"/>
      <name val="Times New Roman"/>
      <family val="1"/>
      <charset val="162"/>
    </font>
    <font>
      <b/>
      <u/>
      <sz val="12"/>
      <name val="Times New Roman"/>
      <family val="1"/>
      <charset val="16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0" fontId="1" fillId="0" borderId="0"/>
    <xf numFmtId="0" fontId="2" fillId="0" borderId="0"/>
  </cellStyleXfs>
  <cellXfs count="72">
    <xf numFmtId="0" fontId="0" fillId="0" borderId="0" xfId="0"/>
    <xf numFmtId="0" fontId="3" fillId="2" borderId="1" xfId="2" applyFont="1" applyFill="1" applyBorder="1" applyAlignment="1">
      <alignment horizontal="center" vertical="center"/>
    </xf>
    <xf numFmtId="0" fontId="4" fillId="2" borderId="1" xfId="2" applyFont="1" applyFill="1" applyBorder="1" applyAlignment="1">
      <alignment horizontal="center" vertical="center"/>
    </xf>
    <xf numFmtId="0" fontId="4" fillId="2" borderId="1" xfId="2" applyFont="1" applyFill="1" applyBorder="1" applyAlignment="1" applyProtection="1">
      <alignment horizontal="center" vertical="center"/>
      <protection locked="0"/>
    </xf>
    <xf numFmtId="49" fontId="4" fillId="2" borderId="1" xfId="2" applyNumberFormat="1" applyFont="1" applyFill="1" applyBorder="1" applyAlignment="1">
      <alignment horizontal="center" vertical="center"/>
    </xf>
    <xf numFmtId="4" fontId="4" fillId="2" borderId="1" xfId="2" applyNumberFormat="1" applyFont="1" applyFill="1" applyBorder="1" applyAlignment="1">
      <alignment horizontal="center" vertical="center" wrapText="1"/>
    </xf>
    <xf numFmtId="165" fontId="4" fillId="2" borderId="1" xfId="2" applyNumberFormat="1" applyFont="1" applyFill="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165" fontId="0" fillId="0" borderId="0" xfId="0" applyNumberFormat="1" applyAlignment="1">
      <alignment horizontal="center" vertical="center"/>
    </xf>
    <xf numFmtId="165" fontId="0" fillId="0" borderId="0" xfId="0" applyNumberFormat="1"/>
    <xf numFmtId="4" fontId="0" fillId="0" borderId="0" xfId="0" applyNumberFormat="1" applyAlignment="1">
      <alignment horizontal="center" vertical="center"/>
    </xf>
    <xf numFmtId="4" fontId="0" fillId="0" borderId="0" xfId="0" applyNumberFormat="1"/>
    <xf numFmtId="0" fontId="6" fillId="0" borderId="1" xfId="0" applyFont="1" applyBorder="1" applyAlignment="1">
      <alignment horizontal="center" vertical="center"/>
    </xf>
    <xf numFmtId="4" fontId="6" fillId="0" borderId="1" xfId="0" applyNumberFormat="1" applyFont="1" applyBorder="1" applyAlignment="1">
      <alignment horizontal="center" vertical="center"/>
    </xf>
    <xf numFmtId="165" fontId="6" fillId="0" borderId="1" xfId="0" applyNumberFormat="1" applyFont="1" applyBorder="1" applyAlignment="1">
      <alignment horizontal="center" vertical="center"/>
    </xf>
    <xf numFmtId="0" fontId="6" fillId="0" borderId="0" xfId="0" applyFont="1" applyAlignment="1">
      <alignment horizontal="center" vertical="center"/>
    </xf>
    <xf numFmtId="2" fontId="6" fillId="0" borderId="1" xfId="0" applyNumberFormat="1" applyFont="1" applyBorder="1" applyAlignment="1">
      <alignment horizontal="center" vertical="center"/>
    </xf>
    <xf numFmtId="0" fontId="6" fillId="2" borderId="1" xfId="0" applyFont="1" applyFill="1" applyBorder="1" applyAlignment="1">
      <alignment horizontal="center" vertical="center"/>
    </xf>
    <xf numFmtId="4" fontId="6" fillId="2"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6" fillId="2" borderId="0" xfId="0" applyFont="1" applyFill="1" applyAlignment="1">
      <alignment horizontal="center" vertical="center"/>
    </xf>
    <xf numFmtId="0" fontId="4" fillId="2" borderId="8" xfId="2" applyFont="1" applyFill="1" applyBorder="1" applyAlignment="1">
      <alignment horizontal="center" vertical="center"/>
    </xf>
    <xf numFmtId="164" fontId="4" fillId="2" borderId="9" xfId="2" applyNumberFormat="1" applyFont="1" applyFill="1" applyBorder="1" applyAlignment="1">
      <alignment horizontal="center" vertical="center" wrapText="1"/>
    </xf>
    <xf numFmtId="0" fontId="6" fillId="0" borderId="8" xfId="0" applyFont="1" applyBorder="1" applyAlignment="1">
      <alignment horizontal="center" vertical="center"/>
    </xf>
    <xf numFmtId="20" fontId="6" fillId="0" borderId="9" xfId="0" applyNumberFormat="1" applyFont="1" applyBorder="1" applyAlignment="1">
      <alignment horizontal="center" vertical="center"/>
    </xf>
    <xf numFmtId="0" fontId="6" fillId="0" borderId="10" xfId="0" applyFont="1" applyBorder="1" applyAlignment="1">
      <alignment horizontal="center" vertical="center"/>
    </xf>
    <xf numFmtId="0" fontId="7" fillId="0" borderId="0" xfId="0" applyFont="1" applyAlignment="1">
      <alignment horizontal="center" vertical="center"/>
    </xf>
    <xf numFmtId="0" fontId="7" fillId="2" borderId="0" xfId="0" applyFont="1" applyFill="1" applyAlignment="1">
      <alignment horizontal="center" vertical="center"/>
    </xf>
    <xf numFmtId="0" fontId="6" fillId="0" borderId="11" xfId="0" applyFont="1" applyBorder="1" applyAlignment="1">
      <alignment horizontal="center" vertical="center"/>
    </xf>
    <xf numFmtId="0" fontId="8" fillId="2" borderId="0" xfId="2" applyFont="1" applyFill="1" applyBorder="1" applyAlignment="1">
      <alignment horizontal="left" vertical="top"/>
    </xf>
    <xf numFmtId="0" fontId="8" fillId="2" borderId="0" xfId="2" applyFont="1" applyFill="1" applyBorder="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horizontal="center" vertical="center"/>
    </xf>
    <xf numFmtId="0" fontId="8" fillId="2" borderId="0" xfId="0" applyFont="1" applyFill="1" applyAlignment="1">
      <alignment horizontal="center" vertical="center"/>
    </xf>
    <xf numFmtId="0" fontId="8" fillId="2" borderId="0" xfId="0" applyNumberFormat="1" applyFont="1" applyFill="1" applyAlignment="1">
      <alignment horizontal="left" vertical="center"/>
    </xf>
    <xf numFmtId="0" fontId="8" fillId="2" borderId="0" xfId="0" applyFont="1" applyFill="1" applyAlignment="1">
      <alignment horizontal="left" vertical="center"/>
    </xf>
    <xf numFmtId="0" fontId="9" fillId="2" borderId="0" xfId="2" applyFont="1" applyFill="1" applyBorder="1" applyAlignment="1">
      <alignment horizontal="left" vertical="center"/>
    </xf>
    <xf numFmtId="0" fontId="9" fillId="2" borderId="0" xfId="2" applyFont="1" applyFill="1" applyBorder="1" applyAlignment="1">
      <alignment vertical="center" wrapText="1"/>
    </xf>
    <xf numFmtId="49" fontId="9" fillId="2" borderId="0" xfId="2" applyNumberFormat="1" applyFont="1" applyFill="1" applyBorder="1" applyAlignment="1">
      <alignment horizontal="left" vertical="center"/>
    </xf>
    <xf numFmtId="0" fontId="9" fillId="2" borderId="0" xfId="2" applyFont="1" applyFill="1" applyBorder="1" applyAlignment="1">
      <alignment horizontal="center" vertical="center"/>
    </xf>
    <xf numFmtId="0" fontId="9" fillId="2" borderId="0" xfId="0" applyFont="1" applyFill="1" applyBorder="1" applyAlignment="1">
      <alignment horizontal="left" vertical="center"/>
    </xf>
    <xf numFmtId="4" fontId="9" fillId="2" borderId="0" xfId="0" applyNumberFormat="1" applyFont="1" applyFill="1" applyBorder="1" applyAlignment="1">
      <alignment horizontal="left" vertical="center"/>
    </xf>
    <xf numFmtId="4" fontId="8" fillId="2" borderId="0" xfId="0" applyNumberFormat="1" applyFont="1" applyFill="1" applyBorder="1" applyAlignment="1">
      <alignment horizontal="center" vertical="center"/>
    </xf>
    <xf numFmtId="0" fontId="8" fillId="2" borderId="0" xfId="2" applyNumberFormat="1" applyFont="1" applyFill="1" applyBorder="1" applyAlignment="1">
      <alignment horizontal="left" vertical="center"/>
    </xf>
    <xf numFmtId="0" fontId="8" fillId="2" borderId="0" xfId="2" applyFont="1" applyFill="1" applyBorder="1" applyAlignment="1">
      <alignment horizontal="left" vertical="center" wrapText="1"/>
    </xf>
    <xf numFmtId="0" fontId="8" fillId="2" borderId="0" xfId="2" applyFont="1" applyFill="1" applyAlignment="1">
      <alignment horizontal="left" vertical="center"/>
    </xf>
    <xf numFmtId="20" fontId="9" fillId="2" borderId="0" xfId="2" applyNumberFormat="1" applyFont="1" applyFill="1" applyBorder="1" applyAlignment="1">
      <alignment horizontal="left" vertical="center"/>
    </xf>
    <xf numFmtId="0" fontId="9" fillId="2" borderId="0" xfId="2" applyFont="1" applyFill="1" applyAlignment="1">
      <alignment horizontal="left" vertical="center"/>
    </xf>
    <xf numFmtId="49" fontId="9" fillId="2" borderId="0" xfId="2" applyNumberFormat="1" applyFont="1" applyFill="1" applyAlignment="1">
      <alignment horizontal="left" vertical="center"/>
    </xf>
    <xf numFmtId="0" fontId="9" fillId="2" borderId="0" xfId="2" applyFont="1" applyFill="1" applyAlignment="1">
      <alignment horizontal="center" vertical="center"/>
    </xf>
    <xf numFmtId="4" fontId="9" fillId="2" borderId="0" xfId="0" applyNumberFormat="1" applyFont="1" applyFill="1" applyAlignment="1">
      <alignment horizontal="left" vertical="center"/>
    </xf>
    <xf numFmtId="4" fontId="8" fillId="2" borderId="0" xfId="0" applyNumberFormat="1" applyFont="1" applyFill="1" applyAlignment="1">
      <alignment horizontal="center" vertical="center"/>
    </xf>
    <xf numFmtId="0" fontId="8" fillId="2" borderId="0" xfId="0" applyFont="1" applyFill="1" applyBorder="1" applyAlignment="1">
      <alignment horizontal="left" vertical="center"/>
    </xf>
    <xf numFmtId="0" fontId="8" fillId="2" borderId="0" xfId="0" applyNumberFormat="1" applyFont="1" applyFill="1" applyBorder="1" applyAlignment="1">
      <alignment horizontal="left" vertical="center"/>
    </xf>
    <xf numFmtId="49" fontId="9" fillId="2" borderId="0" xfId="0" applyNumberFormat="1" applyFont="1" applyFill="1" applyAlignment="1">
      <alignment horizontal="left" vertical="center"/>
    </xf>
    <xf numFmtId="0" fontId="12" fillId="0" borderId="0" xfId="0" applyFont="1" applyAlignment="1">
      <alignment horizontal="center" vertical="center"/>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6" xfId="2" applyFont="1" applyFill="1" applyBorder="1" applyAlignment="1">
      <alignment horizontal="center" vertical="center"/>
    </xf>
    <xf numFmtId="0" fontId="4" fillId="2" borderId="2" xfId="2" applyFont="1" applyFill="1" applyBorder="1" applyAlignment="1">
      <alignment horizontal="center" vertical="center"/>
    </xf>
    <xf numFmtId="0" fontId="4" fillId="2" borderId="2" xfId="1" applyFont="1" applyFill="1" applyBorder="1" applyAlignment="1">
      <alignment horizontal="center" vertical="center"/>
    </xf>
    <xf numFmtId="0" fontId="4" fillId="2" borderId="7" xfId="1" applyFont="1" applyFill="1" applyBorder="1" applyAlignment="1">
      <alignment horizontal="center" vertical="center"/>
    </xf>
    <xf numFmtId="0" fontId="9" fillId="2" borderId="0" xfId="2" applyFont="1" applyFill="1" applyBorder="1" applyAlignment="1">
      <alignment horizontal="left" vertical="center" wrapText="1"/>
    </xf>
    <xf numFmtId="0" fontId="9" fillId="0" borderId="0" xfId="0" applyNumberFormat="1" applyFont="1" applyFill="1" applyBorder="1" applyAlignment="1">
      <alignment horizontal="left" wrapText="1"/>
    </xf>
    <xf numFmtId="0" fontId="8" fillId="2" borderId="0" xfId="2" applyFont="1" applyFill="1" applyAlignment="1">
      <alignment horizontal="left" vertical="center"/>
    </xf>
    <xf numFmtId="0" fontId="8" fillId="2" borderId="0" xfId="2" applyFont="1" applyFill="1" applyBorder="1" applyAlignment="1">
      <alignment horizontal="left" vertical="center" wrapText="1"/>
    </xf>
    <xf numFmtId="0" fontId="12" fillId="2" borderId="0" xfId="0" applyFont="1" applyFill="1" applyBorder="1" applyAlignment="1">
      <alignment horizontal="justify" vertical="justify" wrapText="1"/>
    </xf>
    <xf numFmtId="4" fontId="6" fillId="0" borderId="12" xfId="0" applyNumberFormat="1" applyFont="1" applyBorder="1" applyAlignment="1">
      <alignment horizontal="center" vertical="center"/>
    </xf>
    <xf numFmtId="4" fontId="6" fillId="0" borderId="14" xfId="0" applyNumberFormat="1" applyFont="1" applyBorder="1" applyAlignment="1">
      <alignment horizontal="center" vertical="center"/>
    </xf>
    <xf numFmtId="4" fontId="6" fillId="0" borderId="13" xfId="0" applyNumberFormat="1" applyFont="1" applyBorder="1" applyAlignment="1">
      <alignment horizontal="center" vertical="center"/>
    </xf>
  </cellXfs>
  <cellStyles count="3">
    <cellStyle name="Normal" xfId="0" builtinId="0"/>
    <cellStyle name="Normal 2" xfId="1"/>
    <cellStyle name="Normal_Sayfa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6"/>
  <sheetViews>
    <sheetView tabSelected="1" zoomScale="80" zoomScaleNormal="80" workbookViewId="0">
      <pane ySplit="3" topLeftCell="A4" activePane="bottomLeft" state="frozen"/>
      <selection pane="bottomLeft" sqref="A1:P1"/>
    </sheetView>
  </sheetViews>
  <sheetFormatPr defaultRowHeight="15" x14ac:dyDescent="0.25"/>
  <cols>
    <col min="1" max="1" width="6" customWidth="1"/>
    <col min="2" max="2" width="16.5703125" bestFit="1" customWidth="1"/>
    <col min="3" max="3" width="8.28515625" bestFit="1" customWidth="1"/>
    <col min="4" max="4" width="16.42578125" bestFit="1" customWidth="1"/>
    <col min="5" max="5" width="16.7109375" bestFit="1" customWidth="1"/>
    <col min="6" max="6" width="14.28515625" bestFit="1" customWidth="1"/>
    <col min="7" max="7" width="17.5703125" bestFit="1" customWidth="1"/>
    <col min="8" max="8" width="6.28515625" style="7" bestFit="1" customWidth="1"/>
    <col min="9" max="9" width="10" bestFit="1" customWidth="1"/>
    <col min="10" max="10" width="15.42578125" bestFit="1" customWidth="1"/>
    <col min="11" max="11" width="14.7109375" bestFit="1" customWidth="1"/>
    <col min="12" max="12" width="61.85546875" style="8" customWidth="1"/>
    <col min="13" max="13" width="13.42578125" style="12" customWidth="1"/>
    <col min="14" max="14" width="22.5703125" style="12" bestFit="1" customWidth="1"/>
    <col min="15" max="15" width="13.28515625" style="10" customWidth="1"/>
    <col min="16" max="16" width="12.42578125" customWidth="1"/>
  </cols>
  <sheetData>
    <row r="1" spans="1:16" ht="57" customHeight="1" x14ac:dyDescent="0.25">
      <c r="A1" s="57" t="s">
        <v>211</v>
      </c>
      <c r="B1" s="58"/>
      <c r="C1" s="58"/>
      <c r="D1" s="58"/>
      <c r="E1" s="58"/>
      <c r="F1" s="58"/>
      <c r="G1" s="58"/>
      <c r="H1" s="58"/>
      <c r="I1" s="58"/>
      <c r="J1" s="58"/>
      <c r="K1" s="58"/>
      <c r="L1" s="58"/>
      <c r="M1" s="58"/>
      <c r="N1" s="58"/>
      <c r="O1" s="58"/>
      <c r="P1" s="59"/>
    </row>
    <row r="2" spans="1:16" x14ac:dyDescent="0.25">
      <c r="A2" s="60" t="s">
        <v>0</v>
      </c>
      <c r="B2" s="61"/>
      <c r="C2" s="61"/>
      <c r="D2" s="61"/>
      <c r="E2" s="61"/>
      <c r="F2" s="61"/>
      <c r="G2" s="61"/>
      <c r="H2" s="61"/>
      <c r="I2" s="61"/>
      <c r="J2" s="61"/>
      <c r="K2" s="61"/>
      <c r="L2" s="61"/>
      <c r="M2" s="62" t="s">
        <v>1</v>
      </c>
      <c r="N2" s="62"/>
      <c r="O2" s="62"/>
      <c r="P2" s="63"/>
    </row>
    <row r="3" spans="1:16" ht="54.75" customHeight="1" x14ac:dyDescent="0.25">
      <c r="A3" s="22" t="s">
        <v>2</v>
      </c>
      <c r="B3" s="2" t="s">
        <v>3</v>
      </c>
      <c r="C3" s="2" t="s">
        <v>4</v>
      </c>
      <c r="D3" s="2" t="s">
        <v>5</v>
      </c>
      <c r="E3" s="3" t="s">
        <v>6</v>
      </c>
      <c r="F3" s="2" t="s">
        <v>7</v>
      </c>
      <c r="G3" s="4" t="s">
        <v>8</v>
      </c>
      <c r="H3" s="2" t="s">
        <v>9</v>
      </c>
      <c r="I3" s="2" t="s">
        <v>10</v>
      </c>
      <c r="J3" s="5" t="s">
        <v>11</v>
      </c>
      <c r="K3" s="5" t="s">
        <v>12</v>
      </c>
      <c r="L3" s="1" t="s">
        <v>13</v>
      </c>
      <c r="M3" s="5" t="s">
        <v>14</v>
      </c>
      <c r="N3" s="5" t="s">
        <v>15</v>
      </c>
      <c r="O3" s="6" t="s">
        <v>16</v>
      </c>
      <c r="P3" s="23" t="s">
        <v>17</v>
      </c>
    </row>
    <row r="4" spans="1:16" s="27" customFormat="1" ht="21" customHeight="1" x14ac:dyDescent="0.25">
      <c r="A4" s="24">
        <v>1</v>
      </c>
      <c r="B4" s="13">
        <v>42120102584</v>
      </c>
      <c r="C4" s="13" t="s">
        <v>18</v>
      </c>
      <c r="D4" s="13" t="s">
        <v>19</v>
      </c>
      <c r="E4" s="13" t="s">
        <v>137</v>
      </c>
      <c r="F4" s="13" t="s">
        <v>21</v>
      </c>
      <c r="G4" s="13" t="s">
        <v>136</v>
      </c>
      <c r="H4" s="13"/>
      <c r="I4" s="13" t="s">
        <v>73</v>
      </c>
      <c r="J4" s="13" t="s">
        <v>23</v>
      </c>
      <c r="K4" s="13" t="s">
        <v>138</v>
      </c>
      <c r="L4" s="13" t="s">
        <v>142</v>
      </c>
      <c r="M4" s="14">
        <v>63000</v>
      </c>
      <c r="N4" s="14">
        <f>M4*30/100</f>
        <v>18900</v>
      </c>
      <c r="O4" s="15">
        <v>44963</v>
      </c>
      <c r="P4" s="25">
        <v>0.39583333333333331</v>
      </c>
    </row>
    <row r="5" spans="1:16" s="27" customFormat="1" ht="21" customHeight="1" x14ac:dyDescent="0.25">
      <c r="A5" s="24">
        <v>2</v>
      </c>
      <c r="B5" s="13">
        <v>42120103060</v>
      </c>
      <c r="C5" s="13" t="s">
        <v>18</v>
      </c>
      <c r="D5" s="13" t="s">
        <v>19</v>
      </c>
      <c r="E5" s="13" t="s">
        <v>144</v>
      </c>
      <c r="F5" s="13" t="s">
        <v>21</v>
      </c>
      <c r="G5" s="13" t="s">
        <v>139</v>
      </c>
      <c r="H5" s="13">
        <v>300</v>
      </c>
      <c r="I5" s="13">
        <v>4</v>
      </c>
      <c r="J5" s="14">
        <v>3466</v>
      </c>
      <c r="K5" s="13" t="s">
        <v>138</v>
      </c>
      <c r="L5" s="13" t="s">
        <v>168</v>
      </c>
      <c r="M5" s="14">
        <v>51990</v>
      </c>
      <c r="N5" s="14">
        <v>15000</v>
      </c>
      <c r="O5" s="15">
        <v>44963</v>
      </c>
      <c r="P5" s="25">
        <v>0.41666666666666669</v>
      </c>
    </row>
    <row r="6" spans="1:16" s="27" customFormat="1" ht="21" customHeight="1" x14ac:dyDescent="0.25">
      <c r="A6" s="24">
        <v>3</v>
      </c>
      <c r="B6" s="13">
        <v>42120103061</v>
      </c>
      <c r="C6" s="13" t="s">
        <v>18</v>
      </c>
      <c r="D6" s="13" t="s">
        <v>19</v>
      </c>
      <c r="E6" s="13" t="s">
        <v>144</v>
      </c>
      <c r="F6" s="13" t="s">
        <v>21</v>
      </c>
      <c r="G6" s="13" t="s">
        <v>177</v>
      </c>
      <c r="H6" s="13">
        <v>300</v>
      </c>
      <c r="I6" s="13">
        <v>6</v>
      </c>
      <c r="J6" s="14">
        <v>16005</v>
      </c>
      <c r="K6" s="13" t="s">
        <v>138</v>
      </c>
      <c r="L6" s="13" t="s">
        <v>172</v>
      </c>
      <c r="M6" s="14">
        <v>240075</v>
      </c>
      <c r="N6" s="14">
        <v>72000</v>
      </c>
      <c r="O6" s="15">
        <v>44963</v>
      </c>
      <c r="P6" s="25">
        <v>0.4375</v>
      </c>
    </row>
    <row r="7" spans="1:16" s="27" customFormat="1" ht="21" customHeight="1" x14ac:dyDescent="0.25">
      <c r="A7" s="24">
        <v>4</v>
      </c>
      <c r="B7" s="13">
        <v>42120103062</v>
      </c>
      <c r="C7" s="13" t="s">
        <v>18</v>
      </c>
      <c r="D7" s="13" t="s">
        <v>19</v>
      </c>
      <c r="E7" s="13" t="s">
        <v>144</v>
      </c>
      <c r="F7" s="13" t="s">
        <v>21</v>
      </c>
      <c r="G7" s="13" t="s">
        <v>139</v>
      </c>
      <c r="H7" s="13">
        <v>300</v>
      </c>
      <c r="I7" s="13">
        <v>12</v>
      </c>
      <c r="J7" s="14">
        <v>3087</v>
      </c>
      <c r="K7" s="13" t="s">
        <v>138</v>
      </c>
      <c r="L7" s="13" t="s">
        <v>175</v>
      </c>
      <c r="M7" s="14">
        <v>46305</v>
      </c>
      <c r="N7" s="14">
        <v>13000</v>
      </c>
      <c r="O7" s="15">
        <v>44963</v>
      </c>
      <c r="P7" s="25">
        <v>0.45833333333333331</v>
      </c>
    </row>
    <row r="8" spans="1:16" s="27" customFormat="1" ht="21" customHeight="1" x14ac:dyDescent="0.25">
      <c r="A8" s="24">
        <v>5</v>
      </c>
      <c r="B8" s="13">
        <v>42120103063</v>
      </c>
      <c r="C8" s="13" t="s">
        <v>18</v>
      </c>
      <c r="D8" s="13" t="s">
        <v>19</v>
      </c>
      <c r="E8" s="13" t="s">
        <v>144</v>
      </c>
      <c r="F8" s="13" t="s">
        <v>21</v>
      </c>
      <c r="G8" s="13" t="s">
        <v>139</v>
      </c>
      <c r="H8" s="13" t="s">
        <v>103</v>
      </c>
      <c r="I8" s="13" t="s">
        <v>74</v>
      </c>
      <c r="J8" s="13" t="s">
        <v>24</v>
      </c>
      <c r="K8" s="13" t="s">
        <v>138</v>
      </c>
      <c r="L8" s="13" t="s">
        <v>142</v>
      </c>
      <c r="M8" s="14">
        <v>35460</v>
      </c>
      <c r="N8" s="14">
        <v>10000</v>
      </c>
      <c r="O8" s="15">
        <v>44963</v>
      </c>
      <c r="P8" s="25">
        <v>0.47916666666666669</v>
      </c>
    </row>
    <row r="9" spans="1:16" s="27" customFormat="1" ht="21" customHeight="1" x14ac:dyDescent="0.25">
      <c r="A9" s="24">
        <v>6</v>
      </c>
      <c r="B9" s="13">
        <v>42120103064</v>
      </c>
      <c r="C9" s="13" t="s">
        <v>18</v>
      </c>
      <c r="D9" s="13" t="s">
        <v>19</v>
      </c>
      <c r="E9" s="13" t="s">
        <v>144</v>
      </c>
      <c r="F9" s="13" t="s">
        <v>21</v>
      </c>
      <c r="G9" s="13" t="s">
        <v>139</v>
      </c>
      <c r="H9" s="13" t="s">
        <v>103</v>
      </c>
      <c r="I9" s="13" t="s">
        <v>75</v>
      </c>
      <c r="J9" s="13" t="s">
        <v>25</v>
      </c>
      <c r="K9" s="13" t="s">
        <v>138</v>
      </c>
      <c r="L9" s="13" t="s">
        <v>142</v>
      </c>
      <c r="M9" s="14">
        <v>30150</v>
      </c>
      <c r="N9" s="14">
        <v>9000</v>
      </c>
      <c r="O9" s="15">
        <v>44963</v>
      </c>
      <c r="P9" s="25">
        <v>0.5</v>
      </c>
    </row>
    <row r="10" spans="1:16" s="27" customFormat="1" ht="21" customHeight="1" x14ac:dyDescent="0.25">
      <c r="A10" s="24">
        <v>7</v>
      </c>
      <c r="B10" s="13">
        <v>42120103066</v>
      </c>
      <c r="C10" s="13" t="s">
        <v>18</v>
      </c>
      <c r="D10" s="13" t="s">
        <v>19</v>
      </c>
      <c r="E10" s="13" t="s">
        <v>144</v>
      </c>
      <c r="F10" s="13" t="s">
        <v>21</v>
      </c>
      <c r="G10" s="13" t="s">
        <v>140</v>
      </c>
      <c r="H10" s="13" t="s">
        <v>104</v>
      </c>
      <c r="I10" s="13" t="s">
        <v>76</v>
      </c>
      <c r="J10" s="13" t="s">
        <v>26</v>
      </c>
      <c r="K10" s="13" t="s">
        <v>138</v>
      </c>
      <c r="L10" s="13" t="s">
        <v>141</v>
      </c>
      <c r="M10" s="14">
        <v>25612</v>
      </c>
      <c r="N10" s="14">
        <v>7000</v>
      </c>
      <c r="O10" s="15">
        <v>44964</v>
      </c>
      <c r="P10" s="25">
        <v>0.375</v>
      </c>
    </row>
    <row r="11" spans="1:16" s="27" customFormat="1" ht="21" customHeight="1" x14ac:dyDescent="0.25">
      <c r="A11" s="24">
        <v>8</v>
      </c>
      <c r="B11" s="13">
        <v>42120103068</v>
      </c>
      <c r="C11" s="13" t="s">
        <v>18</v>
      </c>
      <c r="D11" s="13" t="s">
        <v>19</v>
      </c>
      <c r="E11" s="13" t="s">
        <v>144</v>
      </c>
      <c r="F11" s="13" t="s">
        <v>21</v>
      </c>
      <c r="G11" s="13" t="s">
        <v>140</v>
      </c>
      <c r="H11" s="13">
        <v>324</v>
      </c>
      <c r="I11" s="13">
        <v>5</v>
      </c>
      <c r="J11" s="17">
        <v>900</v>
      </c>
      <c r="K11" s="13" t="s">
        <v>138</v>
      </c>
      <c r="L11" s="13" t="s">
        <v>166</v>
      </c>
      <c r="M11" s="14">
        <v>15300</v>
      </c>
      <c r="N11" s="14">
        <v>4000</v>
      </c>
      <c r="O11" s="15">
        <v>44964</v>
      </c>
      <c r="P11" s="25">
        <v>0.39583333333333331</v>
      </c>
    </row>
    <row r="12" spans="1:16" s="27" customFormat="1" ht="21" customHeight="1" x14ac:dyDescent="0.25">
      <c r="A12" s="24">
        <v>9</v>
      </c>
      <c r="B12" s="13">
        <v>42120103069</v>
      </c>
      <c r="C12" s="13" t="s">
        <v>18</v>
      </c>
      <c r="D12" s="13" t="s">
        <v>19</v>
      </c>
      <c r="E12" s="13" t="s">
        <v>144</v>
      </c>
      <c r="F12" s="13" t="s">
        <v>21</v>
      </c>
      <c r="G12" s="13" t="s">
        <v>140</v>
      </c>
      <c r="H12" s="13">
        <v>324</v>
      </c>
      <c r="I12" s="13">
        <v>7</v>
      </c>
      <c r="J12" s="14">
        <v>1700</v>
      </c>
      <c r="K12" s="13" t="s">
        <v>138</v>
      </c>
      <c r="L12" s="13" t="s">
        <v>166</v>
      </c>
      <c r="M12" s="14">
        <v>28900</v>
      </c>
      <c r="N12" s="14">
        <v>8000</v>
      </c>
      <c r="O12" s="15">
        <v>44964</v>
      </c>
      <c r="P12" s="25">
        <v>0.41666666666666669</v>
      </c>
    </row>
    <row r="13" spans="1:16" s="27" customFormat="1" ht="21" customHeight="1" x14ac:dyDescent="0.25">
      <c r="A13" s="24">
        <v>10</v>
      </c>
      <c r="B13" s="13">
        <v>42120103071</v>
      </c>
      <c r="C13" s="13" t="s">
        <v>18</v>
      </c>
      <c r="D13" s="13" t="s">
        <v>19</v>
      </c>
      <c r="E13" s="13" t="s">
        <v>144</v>
      </c>
      <c r="F13" s="13" t="s">
        <v>21</v>
      </c>
      <c r="G13" s="13" t="s">
        <v>178</v>
      </c>
      <c r="H13" s="13">
        <v>328</v>
      </c>
      <c r="I13" s="13">
        <v>4</v>
      </c>
      <c r="J13" s="14">
        <v>6637</v>
      </c>
      <c r="K13" s="13" t="s">
        <v>138</v>
      </c>
      <c r="L13" s="13" t="s">
        <v>166</v>
      </c>
      <c r="M13" s="14">
        <v>99555</v>
      </c>
      <c r="N13" s="14">
        <v>29000</v>
      </c>
      <c r="O13" s="15">
        <v>44964</v>
      </c>
      <c r="P13" s="25">
        <v>0.4375</v>
      </c>
    </row>
    <row r="14" spans="1:16" s="27" customFormat="1" ht="21" customHeight="1" x14ac:dyDescent="0.25">
      <c r="A14" s="24">
        <v>11</v>
      </c>
      <c r="B14" s="13">
        <v>42120103072</v>
      </c>
      <c r="C14" s="13" t="s">
        <v>18</v>
      </c>
      <c r="D14" s="13" t="s">
        <v>19</v>
      </c>
      <c r="E14" s="13" t="s">
        <v>144</v>
      </c>
      <c r="F14" s="13" t="s">
        <v>21</v>
      </c>
      <c r="G14" s="13" t="s">
        <v>139</v>
      </c>
      <c r="H14" s="13">
        <v>329</v>
      </c>
      <c r="I14" s="13">
        <v>5</v>
      </c>
      <c r="J14" s="14">
        <v>5534</v>
      </c>
      <c r="K14" s="13" t="s">
        <v>138</v>
      </c>
      <c r="L14" s="13" t="s">
        <v>166</v>
      </c>
      <c r="M14" s="14">
        <v>83010</v>
      </c>
      <c r="N14" s="14">
        <v>24000</v>
      </c>
      <c r="O14" s="15">
        <v>44964</v>
      </c>
      <c r="P14" s="25">
        <v>0.45833333333333331</v>
      </c>
    </row>
    <row r="15" spans="1:16" s="27" customFormat="1" ht="21" customHeight="1" x14ac:dyDescent="0.25">
      <c r="A15" s="24">
        <v>12</v>
      </c>
      <c r="B15" s="13">
        <v>42120103073</v>
      </c>
      <c r="C15" s="13" t="s">
        <v>18</v>
      </c>
      <c r="D15" s="13" t="s">
        <v>19</v>
      </c>
      <c r="E15" s="13" t="s">
        <v>144</v>
      </c>
      <c r="F15" s="13" t="s">
        <v>21</v>
      </c>
      <c r="G15" s="13" t="s">
        <v>139</v>
      </c>
      <c r="H15" s="13" t="s">
        <v>105</v>
      </c>
      <c r="I15" s="13" t="s">
        <v>77</v>
      </c>
      <c r="J15" s="13" t="s">
        <v>27</v>
      </c>
      <c r="K15" s="13" t="s">
        <v>138</v>
      </c>
      <c r="L15" s="13" t="s">
        <v>142</v>
      </c>
      <c r="M15" s="14">
        <v>113535</v>
      </c>
      <c r="N15" s="14">
        <v>34000</v>
      </c>
      <c r="O15" s="15">
        <v>44964</v>
      </c>
      <c r="P15" s="25">
        <v>0.47916666666666669</v>
      </c>
    </row>
    <row r="16" spans="1:16" s="27" customFormat="1" ht="21" customHeight="1" x14ac:dyDescent="0.25">
      <c r="A16" s="24">
        <v>13</v>
      </c>
      <c r="B16" s="13">
        <v>42120103074</v>
      </c>
      <c r="C16" s="13" t="s">
        <v>18</v>
      </c>
      <c r="D16" s="13" t="s">
        <v>19</v>
      </c>
      <c r="E16" s="13" t="s">
        <v>144</v>
      </c>
      <c r="F16" s="13" t="s">
        <v>21</v>
      </c>
      <c r="G16" s="13" t="s">
        <v>139</v>
      </c>
      <c r="H16" s="13" t="s">
        <v>105</v>
      </c>
      <c r="I16" s="13" t="s">
        <v>78</v>
      </c>
      <c r="J16" s="13" t="s">
        <v>28</v>
      </c>
      <c r="K16" s="13" t="s">
        <v>138</v>
      </c>
      <c r="L16" s="13" t="s">
        <v>142</v>
      </c>
      <c r="M16" s="14">
        <v>70530</v>
      </c>
      <c r="N16" s="14">
        <v>21000</v>
      </c>
      <c r="O16" s="15">
        <v>44964</v>
      </c>
      <c r="P16" s="25">
        <v>0.5</v>
      </c>
    </row>
    <row r="17" spans="1:16" s="27" customFormat="1" ht="21" customHeight="1" x14ac:dyDescent="0.25">
      <c r="A17" s="24">
        <v>14</v>
      </c>
      <c r="B17" s="13">
        <v>42120103075</v>
      </c>
      <c r="C17" s="13" t="s">
        <v>18</v>
      </c>
      <c r="D17" s="13" t="s">
        <v>19</v>
      </c>
      <c r="E17" s="13" t="s">
        <v>144</v>
      </c>
      <c r="F17" s="13" t="s">
        <v>21</v>
      </c>
      <c r="G17" s="13" t="s">
        <v>139</v>
      </c>
      <c r="H17" s="13">
        <v>330</v>
      </c>
      <c r="I17" s="13">
        <v>10</v>
      </c>
      <c r="J17" s="14">
        <v>5819</v>
      </c>
      <c r="K17" s="13" t="s">
        <v>138</v>
      </c>
      <c r="L17" s="13" t="s">
        <v>168</v>
      </c>
      <c r="M17" s="14">
        <v>87285</v>
      </c>
      <c r="N17" s="14">
        <v>26000</v>
      </c>
      <c r="O17" s="15">
        <v>44965</v>
      </c>
      <c r="P17" s="25">
        <v>0.375</v>
      </c>
    </row>
    <row r="18" spans="1:16" s="27" customFormat="1" ht="21" customHeight="1" x14ac:dyDescent="0.25">
      <c r="A18" s="24">
        <v>15</v>
      </c>
      <c r="B18" s="13">
        <v>42120103076</v>
      </c>
      <c r="C18" s="13" t="s">
        <v>18</v>
      </c>
      <c r="D18" s="13" t="s">
        <v>19</v>
      </c>
      <c r="E18" s="13" t="s">
        <v>144</v>
      </c>
      <c r="F18" s="13" t="s">
        <v>21</v>
      </c>
      <c r="G18" s="13" t="s">
        <v>139</v>
      </c>
      <c r="H18" s="13" t="s">
        <v>105</v>
      </c>
      <c r="I18" s="13" t="s">
        <v>79</v>
      </c>
      <c r="J18" s="13" t="s">
        <v>29</v>
      </c>
      <c r="K18" s="13" t="s">
        <v>138</v>
      </c>
      <c r="L18" s="13" t="s">
        <v>142</v>
      </c>
      <c r="M18" s="14">
        <v>25905</v>
      </c>
      <c r="N18" s="14">
        <v>7700</v>
      </c>
      <c r="O18" s="15">
        <v>44965</v>
      </c>
      <c r="P18" s="25">
        <v>0.39583333333333331</v>
      </c>
    </row>
    <row r="19" spans="1:16" s="27" customFormat="1" ht="21" customHeight="1" x14ac:dyDescent="0.25">
      <c r="A19" s="24">
        <v>16</v>
      </c>
      <c r="B19" s="13">
        <v>42120103077</v>
      </c>
      <c r="C19" s="13" t="s">
        <v>18</v>
      </c>
      <c r="D19" s="13" t="s">
        <v>19</v>
      </c>
      <c r="E19" s="13" t="s">
        <v>144</v>
      </c>
      <c r="F19" s="13" t="s">
        <v>21</v>
      </c>
      <c r="G19" s="13" t="s">
        <v>145</v>
      </c>
      <c r="H19" s="13" t="s">
        <v>106</v>
      </c>
      <c r="I19" s="13" t="s">
        <v>80</v>
      </c>
      <c r="J19" s="13" t="s">
        <v>30</v>
      </c>
      <c r="K19" s="13" t="s">
        <v>138</v>
      </c>
      <c r="L19" s="13" t="s">
        <v>142</v>
      </c>
      <c r="M19" s="14">
        <v>61935</v>
      </c>
      <c r="N19" s="14">
        <v>18000</v>
      </c>
      <c r="O19" s="15">
        <v>44965</v>
      </c>
      <c r="P19" s="25">
        <v>0.41666666666666669</v>
      </c>
    </row>
    <row r="20" spans="1:16" s="27" customFormat="1" ht="21" customHeight="1" x14ac:dyDescent="0.25">
      <c r="A20" s="24">
        <v>17</v>
      </c>
      <c r="B20" s="13">
        <v>42120103078</v>
      </c>
      <c r="C20" s="13" t="s">
        <v>18</v>
      </c>
      <c r="D20" s="13" t="s">
        <v>19</v>
      </c>
      <c r="E20" s="13" t="s">
        <v>144</v>
      </c>
      <c r="F20" s="13" t="s">
        <v>21</v>
      </c>
      <c r="G20" s="13" t="s">
        <v>179</v>
      </c>
      <c r="H20" s="13">
        <v>331</v>
      </c>
      <c r="I20" s="13">
        <v>11</v>
      </c>
      <c r="J20" s="14">
        <v>1908</v>
      </c>
      <c r="K20" s="13" t="s">
        <v>138</v>
      </c>
      <c r="L20" s="13" t="s">
        <v>168</v>
      </c>
      <c r="M20" s="14">
        <v>28620</v>
      </c>
      <c r="N20" s="14">
        <v>8000</v>
      </c>
      <c r="O20" s="15">
        <v>44965</v>
      </c>
      <c r="P20" s="25">
        <v>0.4375</v>
      </c>
    </row>
    <row r="21" spans="1:16" s="27" customFormat="1" ht="21" customHeight="1" x14ac:dyDescent="0.25">
      <c r="A21" s="24">
        <v>18</v>
      </c>
      <c r="B21" s="13">
        <v>42120113870</v>
      </c>
      <c r="C21" s="13" t="s">
        <v>18</v>
      </c>
      <c r="D21" s="13" t="s">
        <v>19</v>
      </c>
      <c r="E21" s="13" t="s">
        <v>144</v>
      </c>
      <c r="F21" s="13" t="s">
        <v>21</v>
      </c>
      <c r="G21" s="13" t="s">
        <v>146</v>
      </c>
      <c r="H21" s="13">
        <v>367</v>
      </c>
      <c r="I21" s="13">
        <v>16</v>
      </c>
      <c r="J21" s="14">
        <v>24304.77</v>
      </c>
      <c r="K21" s="13" t="s">
        <v>138</v>
      </c>
      <c r="L21" s="13" t="s">
        <v>166</v>
      </c>
      <c r="M21" s="14">
        <v>437486</v>
      </c>
      <c r="N21" s="14">
        <v>131000</v>
      </c>
      <c r="O21" s="15">
        <v>44965</v>
      </c>
      <c r="P21" s="25">
        <v>0.45833333333333331</v>
      </c>
    </row>
    <row r="22" spans="1:16" s="27" customFormat="1" ht="21" customHeight="1" x14ac:dyDescent="0.25">
      <c r="A22" s="24">
        <v>19</v>
      </c>
      <c r="B22" s="13">
        <v>42120113871</v>
      </c>
      <c r="C22" s="13" t="s">
        <v>18</v>
      </c>
      <c r="D22" s="13" t="s">
        <v>19</v>
      </c>
      <c r="E22" s="13" t="s">
        <v>144</v>
      </c>
      <c r="F22" s="13" t="s">
        <v>21</v>
      </c>
      <c r="G22" s="13" t="s">
        <v>146</v>
      </c>
      <c r="H22" s="13">
        <v>367</v>
      </c>
      <c r="I22" s="13">
        <v>20</v>
      </c>
      <c r="J22" s="14">
        <v>32774.04</v>
      </c>
      <c r="K22" s="13" t="s">
        <v>138</v>
      </c>
      <c r="L22" s="13" t="s">
        <v>168</v>
      </c>
      <c r="M22" s="14">
        <v>589933</v>
      </c>
      <c r="N22" s="14">
        <v>176000</v>
      </c>
      <c r="O22" s="15">
        <v>44965</v>
      </c>
      <c r="P22" s="25">
        <v>0.47916666666666669</v>
      </c>
    </row>
    <row r="23" spans="1:16" s="27" customFormat="1" ht="21" customHeight="1" x14ac:dyDescent="0.25">
      <c r="A23" s="24">
        <v>20</v>
      </c>
      <c r="B23" s="13">
        <v>42120113801</v>
      </c>
      <c r="C23" s="13" t="s">
        <v>18</v>
      </c>
      <c r="D23" s="13" t="s">
        <v>19</v>
      </c>
      <c r="E23" s="13" t="s">
        <v>144</v>
      </c>
      <c r="F23" s="13" t="s">
        <v>21</v>
      </c>
      <c r="G23" s="13" t="s">
        <v>146</v>
      </c>
      <c r="H23" s="13" t="s">
        <v>107</v>
      </c>
      <c r="I23" s="13" t="s">
        <v>81</v>
      </c>
      <c r="J23" s="13" t="s">
        <v>31</v>
      </c>
      <c r="K23" s="13" t="s">
        <v>138</v>
      </c>
      <c r="L23" s="13" t="s">
        <v>142</v>
      </c>
      <c r="M23" s="14">
        <v>79881.48</v>
      </c>
      <c r="N23" s="14">
        <v>23000</v>
      </c>
      <c r="O23" s="15">
        <v>44965</v>
      </c>
      <c r="P23" s="25">
        <v>0.5</v>
      </c>
    </row>
    <row r="24" spans="1:16" s="27" customFormat="1" ht="21" customHeight="1" x14ac:dyDescent="0.25">
      <c r="A24" s="24">
        <v>21</v>
      </c>
      <c r="B24" s="13">
        <v>42120113802</v>
      </c>
      <c r="C24" s="13" t="s">
        <v>18</v>
      </c>
      <c r="D24" s="13" t="s">
        <v>19</v>
      </c>
      <c r="E24" s="13" t="s">
        <v>144</v>
      </c>
      <c r="F24" s="13" t="s">
        <v>21</v>
      </c>
      <c r="G24" s="13" t="s">
        <v>146</v>
      </c>
      <c r="H24" s="13" t="s">
        <v>107</v>
      </c>
      <c r="I24" s="13" t="s">
        <v>82</v>
      </c>
      <c r="J24" s="13" t="s">
        <v>32</v>
      </c>
      <c r="K24" s="13" t="s">
        <v>138</v>
      </c>
      <c r="L24" s="13" t="s">
        <v>142</v>
      </c>
      <c r="M24" s="14">
        <v>53822.17</v>
      </c>
      <c r="N24" s="14">
        <v>16000</v>
      </c>
      <c r="O24" s="15">
        <v>44966</v>
      </c>
      <c r="P24" s="25">
        <v>0.375</v>
      </c>
    </row>
    <row r="25" spans="1:16" s="27" customFormat="1" ht="21" customHeight="1" x14ac:dyDescent="0.25">
      <c r="A25" s="24">
        <v>22</v>
      </c>
      <c r="B25" s="13">
        <v>42120113873</v>
      </c>
      <c r="C25" s="13" t="s">
        <v>18</v>
      </c>
      <c r="D25" s="13" t="s">
        <v>19</v>
      </c>
      <c r="E25" s="13" t="s">
        <v>144</v>
      </c>
      <c r="F25" s="13" t="s">
        <v>21</v>
      </c>
      <c r="G25" s="13" t="s">
        <v>146</v>
      </c>
      <c r="H25" s="13">
        <v>369</v>
      </c>
      <c r="I25" s="13">
        <v>13</v>
      </c>
      <c r="J25" s="14">
        <v>13530.86</v>
      </c>
      <c r="K25" s="13" t="s">
        <v>138</v>
      </c>
      <c r="L25" s="13" t="s">
        <v>168</v>
      </c>
      <c r="M25" s="14">
        <v>243556</v>
      </c>
      <c r="N25" s="14">
        <v>73000</v>
      </c>
      <c r="O25" s="15">
        <v>44966</v>
      </c>
      <c r="P25" s="25">
        <v>0.39583333333333331</v>
      </c>
    </row>
    <row r="26" spans="1:16" s="27" customFormat="1" ht="21" customHeight="1" x14ac:dyDescent="0.25">
      <c r="A26" s="24">
        <v>23</v>
      </c>
      <c r="B26" s="13">
        <v>42120113874</v>
      </c>
      <c r="C26" s="13" t="s">
        <v>18</v>
      </c>
      <c r="D26" s="13" t="s">
        <v>19</v>
      </c>
      <c r="E26" s="13" t="s">
        <v>144</v>
      </c>
      <c r="F26" s="13" t="s">
        <v>21</v>
      </c>
      <c r="G26" s="13" t="s">
        <v>146</v>
      </c>
      <c r="H26" s="13">
        <v>369</v>
      </c>
      <c r="I26" s="13">
        <v>14</v>
      </c>
      <c r="J26" s="14">
        <v>304.77</v>
      </c>
      <c r="K26" s="13" t="s">
        <v>138</v>
      </c>
      <c r="L26" s="13" t="s">
        <v>168</v>
      </c>
      <c r="M26" s="14">
        <v>5485.86</v>
      </c>
      <c r="N26" s="14">
        <v>1600</v>
      </c>
      <c r="O26" s="15">
        <v>44966</v>
      </c>
      <c r="P26" s="25">
        <v>0.41666666666666669</v>
      </c>
    </row>
    <row r="27" spans="1:16" s="27" customFormat="1" ht="21" customHeight="1" x14ac:dyDescent="0.25">
      <c r="A27" s="24">
        <v>24</v>
      </c>
      <c r="B27" s="13">
        <v>42120113875</v>
      </c>
      <c r="C27" s="13" t="s">
        <v>18</v>
      </c>
      <c r="D27" s="13" t="s">
        <v>19</v>
      </c>
      <c r="E27" s="13" t="s">
        <v>144</v>
      </c>
      <c r="F27" s="13" t="s">
        <v>21</v>
      </c>
      <c r="G27" s="13" t="s">
        <v>146</v>
      </c>
      <c r="H27" s="13">
        <v>370</v>
      </c>
      <c r="I27" s="13">
        <v>22</v>
      </c>
      <c r="J27" s="14">
        <v>8908.9699999999993</v>
      </c>
      <c r="K27" s="13" t="s">
        <v>138</v>
      </c>
      <c r="L27" s="13" t="s">
        <v>175</v>
      </c>
      <c r="M27" s="14">
        <v>169270.43</v>
      </c>
      <c r="N27" s="14">
        <v>50000</v>
      </c>
      <c r="O27" s="15">
        <v>44966</v>
      </c>
      <c r="P27" s="25">
        <v>0.4375</v>
      </c>
    </row>
    <row r="28" spans="1:16" s="27" customFormat="1" ht="21" customHeight="1" x14ac:dyDescent="0.25">
      <c r="A28" s="24">
        <v>25</v>
      </c>
      <c r="B28" s="13">
        <v>42120113804</v>
      </c>
      <c r="C28" s="13" t="s">
        <v>18</v>
      </c>
      <c r="D28" s="13" t="s">
        <v>19</v>
      </c>
      <c r="E28" s="13" t="s">
        <v>144</v>
      </c>
      <c r="F28" s="13" t="s">
        <v>21</v>
      </c>
      <c r="G28" s="13" t="s">
        <v>146</v>
      </c>
      <c r="H28" s="13" t="s">
        <v>108</v>
      </c>
      <c r="I28" s="13" t="s">
        <v>81</v>
      </c>
      <c r="J28" s="13" t="s">
        <v>33</v>
      </c>
      <c r="K28" s="13" t="s">
        <v>138</v>
      </c>
      <c r="L28" s="13" t="s">
        <v>141</v>
      </c>
      <c r="M28" s="14">
        <v>26712.1</v>
      </c>
      <c r="N28" s="14">
        <v>8000</v>
      </c>
      <c r="O28" s="15">
        <v>44966</v>
      </c>
      <c r="P28" s="25">
        <v>0.45833333333333331</v>
      </c>
    </row>
    <row r="29" spans="1:16" s="27" customFormat="1" ht="21" customHeight="1" x14ac:dyDescent="0.25">
      <c r="A29" s="24">
        <v>26</v>
      </c>
      <c r="B29" s="13">
        <v>42120113805</v>
      </c>
      <c r="C29" s="13" t="s">
        <v>18</v>
      </c>
      <c r="D29" s="13" t="s">
        <v>19</v>
      </c>
      <c r="E29" s="13" t="s">
        <v>144</v>
      </c>
      <c r="F29" s="13" t="s">
        <v>21</v>
      </c>
      <c r="G29" s="13" t="s">
        <v>146</v>
      </c>
      <c r="H29" s="13" t="s">
        <v>108</v>
      </c>
      <c r="I29" s="13" t="s">
        <v>82</v>
      </c>
      <c r="J29" s="13" t="s">
        <v>34</v>
      </c>
      <c r="K29" s="13" t="s">
        <v>138</v>
      </c>
      <c r="L29" s="13" t="s">
        <v>141</v>
      </c>
      <c r="M29" s="14">
        <v>55145.79</v>
      </c>
      <c r="N29" s="14">
        <v>16000</v>
      </c>
      <c r="O29" s="15">
        <v>44966</v>
      </c>
      <c r="P29" s="25">
        <v>0.47916666666666669</v>
      </c>
    </row>
    <row r="30" spans="1:16" s="27" customFormat="1" ht="21" customHeight="1" x14ac:dyDescent="0.25">
      <c r="A30" s="24">
        <v>27</v>
      </c>
      <c r="B30" s="13">
        <v>42120110451</v>
      </c>
      <c r="C30" s="13" t="s">
        <v>18</v>
      </c>
      <c r="D30" s="13" t="s">
        <v>19</v>
      </c>
      <c r="E30" s="13" t="s">
        <v>144</v>
      </c>
      <c r="F30" s="13" t="s">
        <v>20</v>
      </c>
      <c r="G30" s="13" t="s">
        <v>147</v>
      </c>
      <c r="H30" s="13" t="s">
        <v>109</v>
      </c>
      <c r="I30" s="13" t="s">
        <v>77</v>
      </c>
      <c r="J30" s="13" t="s">
        <v>35</v>
      </c>
      <c r="K30" s="13" t="s">
        <v>138</v>
      </c>
      <c r="L30" s="13" t="s">
        <v>143</v>
      </c>
      <c r="M30" s="14">
        <v>36022.839999999997</v>
      </c>
      <c r="N30" s="14">
        <v>10000</v>
      </c>
      <c r="O30" s="15">
        <v>44966</v>
      </c>
      <c r="P30" s="25">
        <v>0.5</v>
      </c>
    </row>
    <row r="31" spans="1:16" s="27" customFormat="1" ht="21" customHeight="1" x14ac:dyDescent="0.25">
      <c r="A31" s="24">
        <v>28</v>
      </c>
      <c r="B31" s="13">
        <v>42120110463</v>
      </c>
      <c r="C31" s="13" t="s">
        <v>18</v>
      </c>
      <c r="D31" s="13" t="s">
        <v>19</v>
      </c>
      <c r="E31" s="13" t="s">
        <v>144</v>
      </c>
      <c r="F31" s="13" t="s">
        <v>21</v>
      </c>
      <c r="G31" s="13" t="s">
        <v>147</v>
      </c>
      <c r="H31" s="13" t="s">
        <v>110</v>
      </c>
      <c r="I31" s="13" t="s">
        <v>83</v>
      </c>
      <c r="J31" s="13" t="s">
        <v>36</v>
      </c>
      <c r="K31" s="13" t="s">
        <v>138</v>
      </c>
      <c r="L31" s="13" t="s">
        <v>141</v>
      </c>
      <c r="M31" s="14">
        <v>32376.240000000002</v>
      </c>
      <c r="N31" s="14">
        <v>9000</v>
      </c>
      <c r="O31" s="15">
        <v>44967</v>
      </c>
      <c r="P31" s="25">
        <v>0.375</v>
      </c>
    </row>
    <row r="32" spans="1:16" s="27" customFormat="1" ht="21" customHeight="1" x14ac:dyDescent="0.25">
      <c r="A32" s="24">
        <v>29</v>
      </c>
      <c r="B32" s="13">
        <v>42120110464</v>
      </c>
      <c r="C32" s="13" t="s">
        <v>18</v>
      </c>
      <c r="D32" s="13" t="s">
        <v>19</v>
      </c>
      <c r="E32" s="13" t="s">
        <v>144</v>
      </c>
      <c r="F32" s="13" t="s">
        <v>21</v>
      </c>
      <c r="G32" s="13" t="s">
        <v>147</v>
      </c>
      <c r="H32" s="13">
        <v>387</v>
      </c>
      <c r="I32" s="13">
        <v>7</v>
      </c>
      <c r="J32" s="14">
        <v>3072.63</v>
      </c>
      <c r="K32" s="13" t="s">
        <v>138</v>
      </c>
      <c r="L32" s="13" t="s">
        <v>141</v>
      </c>
      <c r="M32" s="14">
        <v>79888.38</v>
      </c>
      <c r="N32" s="14">
        <v>23000</v>
      </c>
      <c r="O32" s="15">
        <v>44967</v>
      </c>
      <c r="P32" s="25">
        <v>0.39583333333333331</v>
      </c>
    </row>
    <row r="33" spans="1:16" s="27" customFormat="1" ht="21" customHeight="1" x14ac:dyDescent="0.25">
      <c r="A33" s="24">
        <v>30</v>
      </c>
      <c r="B33" s="13">
        <v>42120110467</v>
      </c>
      <c r="C33" s="13" t="s">
        <v>18</v>
      </c>
      <c r="D33" s="13" t="s">
        <v>19</v>
      </c>
      <c r="E33" s="13" t="s">
        <v>144</v>
      </c>
      <c r="F33" s="13" t="s">
        <v>21</v>
      </c>
      <c r="G33" s="13" t="s">
        <v>148</v>
      </c>
      <c r="H33" s="13" t="s">
        <v>111</v>
      </c>
      <c r="I33" s="13" t="s">
        <v>84</v>
      </c>
      <c r="J33" s="13" t="s">
        <v>37</v>
      </c>
      <c r="K33" s="13" t="s">
        <v>138</v>
      </c>
      <c r="L33" s="13" t="s">
        <v>141</v>
      </c>
      <c r="M33" s="14">
        <v>39041.19</v>
      </c>
      <c r="N33" s="14">
        <v>11000</v>
      </c>
      <c r="O33" s="15">
        <v>44967</v>
      </c>
      <c r="P33" s="25">
        <v>0.41666666666666669</v>
      </c>
    </row>
    <row r="34" spans="1:16" s="27" customFormat="1" ht="21" customHeight="1" x14ac:dyDescent="0.25">
      <c r="A34" s="24">
        <v>31</v>
      </c>
      <c r="B34" s="13">
        <v>42120110468</v>
      </c>
      <c r="C34" s="13" t="s">
        <v>18</v>
      </c>
      <c r="D34" s="13" t="s">
        <v>19</v>
      </c>
      <c r="E34" s="13" t="s">
        <v>144</v>
      </c>
      <c r="F34" s="13" t="s">
        <v>21</v>
      </c>
      <c r="G34" s="13" t="s">
        <v>149</v>
      </c>
      <c r="H34" s="13" t="s">
        <v>112</v>
      </c>
      <c r="I34" s="13" t="s">
        <v>85</v>
      </c>
      <c r="J34" s="13" t="s">
        <v>38</v>
      </c>
      <c r="K34" s="13" t="s">
        <v>138</v>
      </c>
      <c r="L34" s="13" t="s">
        <v>141</v>
      </c>
      <c r="M34" s="14">
        <v>9954.56</v>
      </c>
      <c r="N34" s="14">
        <v>2500</v>
      </c>
      <c r="O34" s="15">
        <v>44967</v>
      </c>
      <c r="P34" s="25">
        <v>0.4375</v>
      </c>
    </row>
    <row r="35" spans="1:16" s="27" customFormat="1" ht="21" customHeight="1" x14ac:dyDescent="0.25">
      <c r="A35" s="24">
        <v>32</v>
      </c>
      <c r="B35" s="13">
        <v>42120110479</v>
      </c>
      <c r="C35" s="13" t="s">
        <v>18</v>
      </c>
      <c r="D35" s="13" t="s">
        <v>19</v>
      </c>
      <c r="E35" s="13" t="s">
        <v>144</v>
      </c>
      <c r="F35" s="13" t="s">
        <v>21</v>
      </c>
      <c r="G35" s="13" t="s">
        <v>150</v>
      </c>
      <c r="H35" s="13" t="s">
        <v>113</v>
      </c>
      <c r="I35" s="13" t="s">
        <v>86</v>
      </c>
      <c r="J35" s="13" t="s">
        <v>39</v>
      </c>
      <c r="K35" s="13" t="s">
        <v>138</v>
      </c>
      <c r="L35" s="13" t="s">
        <v>141</v>
      </c>
      <c r="M35" s="14">
        <v>29404.32</v>
      </c>
      <c r="N35" s="14">
        <v>8000</v>
      </c>
      <c r="O35" s="15">
        <v>44967</v>
      </c>
      <c r="P35" s="25">
        <v>0.45833333333333331</v>
      </c>
    </row>
    <row r="36" spans="1:16" s="27" customFormat="1" ht="21" customHeight="1" x14ac:dyDescent="0.25">
      <c r="A36" s="24">
        <v>33</v>
      </c>
      <c r="B36" s="13">
        <v>42120110480</v>
      </c>
      <c r="C36" s="13" t="s">
        <v>18</v>
      </c>
      <c r="D36" s="13" t="s">
        <v>19</v>
      </c>
      <c r="E36" s="13" t="s">
        <v>144</v>
      </c>
      <c r="F36" s="13" t="s">
        <v>21</v>
      </c>
      <c r="G36" s="13" t="s">
        <v>150</v>
      </c>
      <c r="H36" s="13" t="s">
        <v>114</v>
      </c>
      <c r="I36" s="13" t="s">
        <v>77</v>
      </c>
      <c r="J36" s="13" t="s">
        <v>40</v>
      </c>
      <c r="K36" s="13" t="s">
        <v>138</v>
      </c>
      <c r="L36" s="13" t="s">
        <v>141</v>
      </c>
      <c r="M36" s="14">
        <v>38301.339999999997</v>
      </c>
      <c r="N36" s="14">
        <v>11000</v>
      </c>
      <c r="O36" s="15">
        <v>44967</v>
      </c>
      <c r="P36" s="25">
        <v>0.47916666666666669</v>
      </c>
    </row>
    <row r="37" spans="1:16" s="27" customFormat="1" ht="21" customHeight="1" x14ac:dyDescent="0.25">
      <c r="A37" s="24">
        <v>34</v>
      </c>
      <c r="B37" s="13">
        <v>42120113806</v>
      </c>
      <c r="C37" s="13" t="s">
        <v>18</v>
      </c>
      <c r="D37" s="13" t="s">
        <v>19</v>
      </c>
      <c r="E37" s="13" t="s">
        <v>144</v>
      </c>
      <c r="F37" s="13" t="s">
        <v>21</v>
      </c>
      <c r="G37" s="13" t="s">
        <v>151</v>
      </c>
      <c r="H37" s="13" t="s">
        <v>115</v>
      </c>
      <c r="I37" s="13" t="s">
        <v>87</v>
      </c>
      <c r="J37" s="13" t="s">
        <v>41</v>
      </c>
      <c r="K37" s="13" t="s">
        <v>138</v>
      </c>
      <c r="L37" s="13" t="s">
        <v>141</v>
      </c>
      <c r="M37" s="14">
        <v>32540.22</v>
      </c>
      <c r="N37" s="14">
        <v>9000</v>
      </c>
      <c r="O37" s="15">
        <v>44967</v>
      </c>
      <c r="P37" s="25">
        <v>0.5</v>
      </c>
    </row>
    <row r="38" spans="1:16" s="27" customFormat="1" ht="21" customHeight="1" x14ac:dyDescent="0.25">
      <c r="A38" s="24">
        <v>35</v>
      </c>
      <c r="B38" s="13">
        <v>42120113807</v>
      </c>
      <c r="C38" s="13" t="s">
        <v>18</v>
      </c>
      <c r="D38" s="13" t="s">
        <v>19</v>
      </c>
      <c r="E38" s="13" t="s">
        <v>144</v>
      </c>
      <c r="F38" s="13" t="s">
        <v>21</v>
      </c>
      <c r="G38" s="13" t="s">
        <v>151</v>
      </c>
      <c r="H38" s="13" t="s">
        <v>115</v>
      </c>
      <c r="I38" s="13" t="s">
        <v>74</v>
      </c>
      <c r="J38" s="13" t="s">
        <v>42</v>
      </c>
      <c r="K38" s="13" t="s">
        <v>138</v>
      </c>
      <c r="L38" s="13" t="s">
        <v>141</v>
      </c>
      <c r="M38" s="14">
        <v>93126.79</v>
      </c>
      <c r="N38" s="14">
        <v>27000</v>
      </c>
      <c r="O38" s="15">
        <v>44970</v>
      </c>
      <c r="P38" s="25">
        <v>0.375</v>
      </c>
    </row>
    <row r="39" spans="1:16" s="27" customFormat="1" ht="21" customHeight="1" x14ac:dyDescent="0.25">
      <c r="A39" s="24">
        <v>36</v>
      </c>
      <c r="B39" s="13">
        <v>42120113876</v>
      </c>
      <c r="C39" s="13" t="s">
        <v>18</v>
      </c>
      <c r="D39" s="13" t="s">
        <v>19</v>
      </c>
      <c r="E39" s="13" t="s">
        <v>144</v>
      </c>
      <c r="F39" s="13" t="s">
        <v>21</v>
      </c>
      <c r="G39" s="13" t="s">
        <v>144</v>
      </c>
      <c r="H39" s="13">
        <v>550</v>
      </c>
      <c r="I39" s="13">
        <v>7</v>
      </c>
      <c r="J39" s="14">
        <v>306075.3</v>
      </c>
      <c r="K39" s="13" t="s">
        <v>138</v>
      </c>
      <c r="L39" s="13" t="s">
        <v>166</v>
      </c>
      <c r="M39" s="14">
        <v>4591130</v>
      </c>
      <c r="N39" s="14">
        <v>1300000</v>
      </c>
      <c r="O39" s="15">
        <v>44970</v>
      </c>
      <c r="P39" s="25">
        <v>0.39583333333333331</v>
      </c>
    </row>
    <row r="40" spans="1:16" s="27" customFormat="1" ht="21" customHeight="1" x14ac:dyDescent="0.25">
      <c r="A40" s="24">
        <v>37</v>
      </c>
      <c r="B40" s="13">
        <v>42120113878</v>
      </c>
      <c r="C40" s="13" t="s">
        <v>18</v>
      </c>
      <c r="D40" s="13" t="s">
        <v>19</v>
      </c>
      <c r="E40" s="13" t="s">
        <v>144</v>
      </c>
      <c r="F40" s="13" t="s">
        <v>21</v>
      </c>
      <c r="G40" s="13" t="s">
        <v>144</v>
      </c>
      <c r="H40" s="13">
        <v>553</v>
      </c>
      <c r="I40" s="13">
        <v>18</v>
      </c>
      <c r="J40" s="14">
        <v>16565.55</v>
      </c>
      <c r="K40" s="13" t="s">
        <v>138</v>
      </c>
      <c r="L40" s="13" t="s">
        <v>166</v>
      </c>
      <c r="M40" s="14">
        <v>364443</v>
      </c>
      <c r="N40" s="14">
        <v>109000</v>
      </c>
      <c r="O40" s="15">
        <v>44970</v>
      </c>
      <c r="P40" s="25">
        <v>0.41666666666666669</v>
      </c>
    </row>
    <row r="41" spans="1:16" s="27" customFormat="1" ht="21" customHeight="1" x14ac:dyDescent="0.25">
      <c r="A41" s="24">
        <v>38</v>
      </c>
      <c r="B41" s="13">
        <v>42120112935</v>
      </c>
      <c r="C41" s="13" t="s">
        <v>18</v>
      </c>
      <c r="D41" s="13" t="s">
        <v>19</v>
      </c>
      <c r="E41" s="13" t="s">
        <v>144</v>
      </c>
      <c r="F41" s="13" t="s">
        <v>170</v>
      </c>
      <c r="G41" s="13" t="s">
        <v>171</v>
      </c>
      <c r="H41" s="13">
        <v>553</v>
      </c>
      <c r="I41" s="13">
        <v>20</v>
      </c>
      <c r="J41" s="14">
        <v>23389.29</v>
      </c>
      <c r="K41" s="13" t="s">
        <v>138</v>
      </c>
      <c r="L41" s="13" t="s">
        <v>166</v>
      </c>
      <c r="M41" s="14">
        <v>514565</v>
      </c>
      <c r="N41" s="14">
        <v>154000</v>
      </c>
      <c r="O41" s="15">
        <v>44970</v>
      </c>
      <c r="P41" s="25">
        <v>0.4375</v>
      </c>
    </row>
    <row r="42" spans="1:16" s="27" customFormat="1" ht="21" customHeight="1" x14ac:dyDescent="0.25">
      <c r="A42" s="24">
        <v>39</v>
      </c>
      <c r="B42" s="13">
        <v>42120112936</v>
      </c>
      <c r="C42" s="13" t="s">
        <v>18</v>
      </c>
      <c r="D42" s="13" t="s">
        <v>19</v>
      </c>
      <c r="E42" s="13" t="s">
        <v>144</v>
      </c>
      <c r="F42" s="13" t="s">
        <v>21</v>
      </c>
      <c r="G42" s="13" t="s">
        <v>151</v>
      </c>
      <c r="H42" s="13">
        <v>553</v>
      </c>
      <c r="I42" s="13">
        <v>22</v>
      </c>
      <c r="J42" s="14" t="s">
        <v>180</v>
      </c>
      <c r="K42" s="13" t="s">
        <v>138</v>
      </c>
      <c r="L42" s="13" t="s">
        <v>172</v>
      </c>
      <c r="M42" s="14">
        <v>49224.44</v>
      </c>
      <c r="N42" s="14">
        <v>14000</v>
      </c>
      <c r="O42" s="15">
        <v>44970</v>
      </c>
      <c r="P42" s="25">
        <v>0.45833333333333331</v>
      </c>
    </row>
    <row r="43" spans="1:16" s="27" customFormat="1" ht="21" customHeight="1" x14ac:dyDescent="0.25">
      <c r="A43" s="24">
        <v>40</v>
      </c>
      <c r="B43" s="13">
        <v>42120112937</v>
      </c>
      <c r="C43" s="13" t="s">
        <v>18</v>
      </c>
      <c r="D43" s="13" t="s">
        <v>19</v>
      </c>
      <c r="E43" s="13" t="s">
        <v>144</v>
      </c>
      <c r="F43" s="13" t="s">
        <v>21</v>
      </c>
      <c r="G43" s="13" t="s">
        <v>181</v>
      </c>
      <c r="H43" s="13">
        <v>553</v>
      </c>
      <c r="I43" s="13">
        <v>23</v>
      </c>
      <c r="J43" s="14" t="s">
        <v>182</v>
      </c>
      <c r="K43" s="13" t="s">
        <v>138</v>
      </c>
      <c r="L43" s="13" t="s">
        <v>166</v>
      </c>
      <c r="M43" s="14">
        <v>10141.82</v>
      </c>
      <c r="N43" s="14">
        <v>3000</v>
      </c>
      <c r="O43" s="15">
        <v>44970</v>
      </c>
      <c r="P43" s="25">
        <v>0.47916666666666669</v>
      </c>
    </row>
    <row r="44" spans="1:16" s="27" customFormat="1" ht="21" customHeight="1" x14ac:dyDescent="0.25">
      <c r="A44" s="24">
        <v>41</v>
      </c>
      <c r="B44" s="13">
        <v>42120112938</v>
      </c>
      <c r="C44" s="13" t="s">
        <v>18</v>
      </c>
      <c r="D44" s="13" t="s">
        <v>19</v>
      </c>
      <c r="E44" s="13" t="s">
        <v>144</v>
      </c>
      <c r="F44" s="13" t="s">
        <v>21</v>
      </c>
      <c r="G44" s="13" t="s">
        <v>171</v>
      </c>
      <c r="H44" s="13">
        <v>553</v>
      </c>
      <c r="I44" s="13">
        <v>24</v>
      </c>
      <c r="J44" s="14">
        <v>51111.33</v>
      </c>
      <c r="K44" s="13" t="s">
        <v>138</v>
      </c>
      <c r="L44" s="13" t="s">
        <v>172</v>
      </c>
      <c r="M44" s="14">
        <v>1124450</v>
      </c>
      <c r="N44" s="14">
        <v>337000</v>
      </c>
      <c r="O44" s="15">
        <v>44970</v>
      </c>
      <c r="P44" s="25">
        <v>0.5</v>
      </c>
    </row>
    <row r="45" spans="1:16" s="27" customFormat="1" ht="21" customHeight="1" x14ac:dyDescent="0.25">
      <c r="A45" s="24">
        <v>42</v>
      </c>
      <c r="B45" s="13">
        <v>42120113808</v>
      </c>
      <c r="C45" s="13" t="s">
        <v>18</v>
      </c>
      <c r="D45" s="13" t="s">
        <v>19</v>
      </c>
      <c r="E45" s="13" t="s">
        <v>144</v>
      </c>
      <c r="F45" s="13" t="s">
        <v>21</v>
      </c>
      <c r="G45" s="13" t="s">
        <v>152</v>
      </c>
      <c r="H45" s="13" t="s">
        <v>116</v>
      </c>
      <c r="I45" s="13" t="s">
        <v>81</v>
      </c>
      <c r="J45" s="13" t="s">
        <v>43</v>
      </c>
      <c r="K45" s="13" t="s">
        <v>138</v>
      </c>
      <c r="L45" s="13" t="s">
        <v>141</v>
      </c>
      <c r="M45" s="14">
        <v>198858.18</v>
      </c>
      <c r="N45" s="14">
        <v>59000</v>
      </c>
      <c r="O45" s="15">
        <v>44971</v>
      </c>
      <c r="P45" s="25">
        <v>0.375</v>
      </c>
    </row>
    <row r="46" spans="1:16" s="28" customFormat="1" ht="21" customHeight="1" x14ac:dyDescent="0.25">
      <c r="A46" s="24">
        <v>43</v>
      </c>
      <c r="B46" s="18">
        <v>42120113809</v>
      </c>
      <c r="C46" s="18" t="s">
        <v>18</v>
      </c>
      <c r="D46" s="18" t="s">
        <v>19</v>
      </c>
      <c r="E46" s="18" t="s">
        <v>153</v>
      </c>
      <c r="F46" s="18" t="s">
        <v>21</v>
      </c>
      <c r="G46" s="18" t="s">
        <v>154</v>
      </c>
      <c r="H46" s="18" t="s">
        <v>117</v>
      </c>
      <c r="I46" s="18" t="s">
        <v>88</v>
      </c>
      <c r="J46" s="18" t="s">
        <v>44</v>
      </c>
      <c r="K46" s="18" t="s">
        <v>138</v>
      </c>
      <c r="L46" s="18" t="s">
        <v>141</v>
      </c>
      <c r="M46" s="19">
        <v>29285</v>
      </c>
      <c r="N46" s="14">
        <v>8000</v>
      </c>
      <c r="O46" s="20">
        <v>44971</v>
      </c>
      <c r="P46" s="25">
        <v>0.39583333333333331</v>
      </c>
    </row>
    <row r="47" spans="1:16" s="27" customFormat="1" ht="21" customHeight="1" x14ac:dyDescent="0.25">
      <c r="A47" s="24">
        <v>44</v>
      </c>
      <c r="B47" s="13">
        <v>42120113879</v>
      </c>
      <c r="C47" s="13" t="s">
        <v>18</v>
      </c>
      <c r="D47" s="13" t="s">
        <v>19</v>
      </c>
      <c r="E47" s="13" t="s">
        <v>153</v>
      </c>
      <c r="F47" s="13" t="s">
        <v>21</v>
      </c>
      <c r="G47" s="13" t="s">
        <v>154</v>
      </c>
      <c r="H47" s="13">
        <v>555</v>
      </c>
      <c r="I47" s="13">
        <v>13</v>
      </c>
      <c r="J47" s="14">
        <v>49021.8</v>
      </c>
      <c r="K47" s="13" t="s">
        <v>138</v>
      </c>
      <c r="L47" s="13" t="s">
        <v>166</v>
      </c>
      <c r="M47" s="14">
        <v>1078480</v>
      </c>
      <c r="N47" s="14">
        <v>323000</v>
      </c>
      <c r="O47" s="15">
        <v>44971</v>
      </c>
      <c r="P47" s="25">
        <v>0.41666666666666669</v>
      </c>
    </row>
    <row r="48" spans="1:16" s="27" customFormat="1" ht="21" customHeight="1" x14ac:dyDescent="0.25">
      <c r="A48" s="24">
        <v>45</v>
      </c>
      <c r="B48" s="13">
        <v>42120110557</v>
      </c>
      <c r="C48" s="13" t="s">
        <v>18</v>
      </c>
      <c r="D48" s="13" t="s">
        <v>19</v>
      </c>
      <c r="E48" s="13" t="s">
        <v>144</v>
      </c>
      <c r="F48" s="13" t="s">
        <v>20</v>
      </c>
      <c r="G48" s="13" t="s">
        <v>152</v>
      </c>
      <c r="H48" s="13">
        <v>561</v>
      </c>
      <c r="I48" s="13">
        <v>26</v>
      </c>
      <c r="J48" s="14">
        <v>1252.54</v>
      </c>
      <c r="K48" s="13" t="s">
        <v>138</v>
      </c>
      <c r="L48" s="13" t="s">
        <v>141</v>
      </c>
      <c r="M48" s="14">
        <v>25050.799999999999</v>
      </c>
      <c r="N48" s="14">
        <v>7000</v>
      </c>
      <c r="O48" s="15">
        <v>44971</v>
      </c>
      <c r="P48" s="25">
        <v>0.4375</v>
      </c>
    </row>
    <row r="49" spans="1:16" s="27" customFormat="1" ht="21" customHeight="1" x14ac:dyDescent="0.25">
      <c r="A49" s="24">
        <v>46</v>
      </c>
      <c r="B49" s="13">
        <v>42120113885</v>
      </c>
      <c r="C49" s="13" t="s">
        <v>18</v>
      </c>
      <c r="D49" s="13" t="s">
        <v>19</v>
      </c>
      <c r="E49" s="13" t="s">
        <v>144</v>
      </c>
      <c r="F49" s="13" t="s">
        <v>21</v>
      </c>
      <c r="G49" s="13" t="s">
        <v>152</v>
      </c>
      <c r="H49" s="13">
        <v>562</v>
      </c>
      <c r="I49" s="13">
        <v>65</v>
      </c>
      <c r="J49" s="14" t="s">
        <v>184</v>
      </c>
      <c r="K49" s="13" t="s">
        <v>138</v>
      </c>
      <c r="L49" s="13" t="s">
        <v>166</v>
      </c>
      <c r="M49" s="14">
        <v>207161.60000000001</v>
      </c>
      <c r="N49" s="14">
        <v>62000</v>
      </c>
      <c r="O49" s="15">
        <v>44971</v>
      </c>
      <c r="P49" s="25">
        <v>0.45833333333333331</v>
      </c>
    </row>
    <row r="50" spans="1:16" s="27" customFormat="1" ht="21" customHeight="1" x14ac:dyDescent="0.25">
      <c r="A50" s="24">
        <v>47</v>
      </c>
      <c r="B50" s="13">
        <v>42120113887</v>
      </c>
      <c r="C50" s="13" t="s">
        <v>18</v>
      </c>
      <c r="D50" s="13" t="s">
        <v>19</v>
      </c>
      <c r="E50" s="13" t="s">
        <v>144</v>
      </c>
      <c r="F50" s="13" t="s">
        <v>21</v>
      </c>
      <c r="G50" s="13" t="s">
        <v>161</v>
      </c>
      <c r="H50" s="13">
        <v>562</v>
      </c>
      <c r="I50" s="13">
        <v>69</v>
      </c>
      <c r="J50" s="14" t="s">
        <v>185</v>
      </c>
      <c r="K50" s="13" t="s">
        <v>138</v>
      </c>
      <c r="L50" s="13" t="s">
        <v>168</v>
      </c>
      <c r="M50" s="14">
        <v>34777.800000000003</v>
      </c>
      <c r="N50" s="14">
        <v>10000</v>
      </c>
      <c r="O50" s="15">
        <v>44971</v>
      </c>
      <c r="P50" s="25">
        <v>0.47916666666666669</v>
      </c>
    </row>
    <row r="51" spans="1:16" s="27" customFormat="1" ht="21" customHeight="1" x14ac:dyDescent="0.25">
      <c r="A51" s="24">
        <v>48</v>
      </c>
      <c r="B51" s="13">
        <v>42120113880</v>
      </c>
      <c r="C51" s="13" t="s">
        <v>18</v>
      </c>
      <c r="D51" s="13" t="s">
        <v>19</v>
      </c>
      <c r="E51" s="13" t="s">
        <v>144</v>
      </c>
      <c r="F51" s="13" t="s">
        <v>21</v>
      </c>
      <c r="G51" s="13" t="s">
        <v>161</v>
      </c>
      <c r="H51" s="13">
        <v>562</v>
      </c>
      <c r="I51" s="13">
        <v>71</v>
      </c>
      <c r="J51" s="14" t="s">
        <v>183</v>
      </c>
      <c r="K51" s="13" t="s">
        <v>138</v>
      </c>
      <c r="L51" s="13" t="s">
        <v>168</v>
      </c>
      <c r="M51" s="14">
        <v>65226.6</v>
      </c>
      <c r="N51" s="14">
        <v>19000</v>
      </c>
      <c r="O51" s="15">
        <v>44971</v>
      </c>
      <c r="P51" s="25">
        <v>0.5</v>
      </c>
    </row>
    <row r="52" spans="1:16" s="27" customFormat="1" ht="21" customHeight="1" x14ac:dyDescent="0.25">
      <c r="A52" s="24">
        <v>49</v>
      </c>
      <c r="B52" s="13">
        <v>42120110563</v>
      </c>
      <c r="C52" s="13" t="s">
        <v>18</v>
      </c>
      <c r="D52" s="13" t="s">
        <v>19</v>
      </c>
      <c r="E52" s="13" t="s">
        <v>144</v>
      </c>
      <c r="F52" s="13" t="s">
        <v>21</v>
      </c>
      <c r="G52" s="13" t="s">
        <v>152</v>
      </c>
      <c r="H52" s="13">
        <v>563</v>
      </c>
      <c r="I52" s="13">
        <v>7</v>
      </c>
      <c r="J52" s="14">
        <v>35961.69</v>
      </c>
      <c r="K52" s="13" t="s">
        <v>138</v>
      </c>
      <c r="L52" s="13" t="s">
        <v>168</v>
      </c>
      <c r="M52" s="14">
        <v>539426</v>
      </c>
      <c r="N52" s="14">
        <v>161000</v>
      </c>
      <c r="O52" s="15">
        <v>44972</v>
      </c>
      <c r="P52" s="25">
        <v>0.375</v>
      </c>
    </row>
    <row r="53" spans="1:16" s="27" customFormat="1" ht="21" customHeight="1" x14ac:dyDescent="0.25">
      <c r="A53" s="24">
        <v>50</v>
      </c>
      <c r="B53" s="13">
        <v>42120113810</v>
      </c>
      <c r="C53" s="13" t="s">
        <v>18</v>
      </c>
      <c r="D53" s="13" t="s">
        <v>19</v>
      </c>
      <c r="E53" s="13" t="s">
        <v>144</v>
      </c>
      <c r="F53" s="13" t="s">
        <v>21</v>
      </c>
      <c r="G53" s="13" t="s">
        <v>155</v>
      </c>
      <c r="H53" s="13" t="s">
        <v>118</v>
      </c>
      <c r="I53" s="13" t="s">
        <v>89</v>
      </c>
      <c r="J53" s="13" t="s">
        <v>45</v>
      </c>
      <c r="K53" s="13" t="s">
        <v>138</v>
      </c>
      <c r="L53" s="13" t="s">
        <v>141</v>
      </c>
      <c r="M53" s="14">
        <v>171458.82</v>
      </c>
      <c r="N53" s="14">
        <v>51000</v>
      </c>
      <c r="O53" s="15">
        <v>44972</v>
      </c>
      <c r="P53" s="25">
        <v>0.39583333333333331</v>
      </c>
    </row>
    <row r="54" spans="1:16" s="27" customFormat="1" ht="21" customHeight="1" x14ac:dyDescent="0.25">
      <c r="A54" s="24">
        <v>51</v>
      </c>
      <c r="B54" s="13">
        <v>42120110567</v>
      </c>
      <c r="C54" s="13" t="s">
        <v>18</v>
      </c>
      <c r="D54" s="13" t="s">
        <v>19</v>
      </c>
      <c r="E54" s="13" t="s">
        <v>144</v>
      </c>
      <c r="F54" s="13" t="s">
        <v>20</v>
      </c>
      <c r="G54" s="13" t="s">
        <v>156</v>
      </c>
      <c r="H54" s="13">
        <v>565</v>
      </c>
      <c r="I54" s="13">
        <v>20</v>
      </c>
      <c r="J54" s="13" t="s">
        <v>186</v>
      </c>
      <c r="K54" s="13" t="s">
        <v>138</v>
      </c>
      <c r="L54" s="13" t="s">
        <v>174</v>
      </c>
      <c r="M54" s="14">
        <v>287731</v>
      </c>
      <c r="N54" s="14">
        <v>86000</v>
      </c>
      <c r="O54" s="15">
        <v>44972</v>
      </c>
      <c r="P54" s="25">
        <v>0.41666666666666669</v>
      </c>
    </row>
    <row r="55" spans="1:16" s="27" customFormat="1" ht="21" customHeight="1" x14ac:dyDescent="0.25">
      <c r="A55" s="24">
        <v>52</v>
      </c>
      <c r="B55" s="13">
        <v>42120113891</v>
      </c>
      <c r="C55" s="13" t="s">
        <v>18</v>
      </c>
      <c r="D55" s="13" t="s">
        <v>19</v>
      </c>
      <c r="E55" s="13" t="s">
        <v>144</v>
      </c>
      <c r="F55" s="13" t="s">
        <v>21</v>
      </c>
      <c r="G55" s="13" t="s">
        <v>152</v>
      </c>
      <c r="H55" s="13">
        <v>565</v>
      </c>
      <c r="I55" s="13">
        <v>33</v>
      </c>
      <c r="J55" s="13" t="s">
        <v>187</v>
      </c>
      <c r="K55" s="13" t="s">
        <v>138</v>
      </c>
      <c r="L55" s="13" t="s">
        <v>166</v>
      </c>
      <c r="M55" s="14">
        <v>19248.900000000001</v>
      </c>
      <c r="N55" s="14">
        <v>5000</v>
      </c>
      <c r="O55" s="15">
        <v>44972</v>
      </c>
      <c r="P55" s="25">
        <v>0.4375</v>
      </c>
    </row>
    <row r="56" spans="1:16" s="27" customFormat="1" ht="21" customHeight="1" x14ac:dyDescent="0.25">
      <c r="A56" s="24">
        <v>53</v>
      </c>
      <c r="B56" s="13">
        <v>42120113892</v>
      </c>
      <c r="C56" s="13" t="s">
        <v>18</v>
      </c>
      <c r="D56" s="13" t="s">
        <v>19</v>
      </c>
      <c r="E56" s="13" t="s">
        <v>144</v>
      </c>
      <c r="F56" s="13" t="s">
        <v>21</v>
      </c>
      <c r="G56" s="13" t="s">
        <v>152</v>
      </c>
      <c r="H56" s="13">
        <v>565</v>
      </c>
      <c r="I56" s="13">
        <v>34</v>
      </c>
      <c r="J56" s="13" t="s">
        <v>188</v>
      </c>
      <c r="K56" s="13" t="s">
        <v>138</v>
      </c>
      <c r="L56" s="13" t="s">
        <v>166</v>
      </c>
      <c r="M56" s="14">
        <v>476638</v>
      </c>
      <c r="N56" s="14">
        <v>142000</v>
      </c>
      <c r="O56" s="15">
        <v>44972</v>
      </c>
      <c r="P56" s="25">
        <v>0.45833333333333331</v>
      </c>
    </row>
    <row r="57" spans="1:16" s="27" customFormat="1" ht="21" customHeight="1" x14ac:dyDescent="0.25">
      <c r="A57" s="24">
        <v>54</v>
      </c>
      <c r="B57" s="13">
        <v>42120113893</v>
      </c>
      <c r="C57" s="13" t="s">
        <v>18</v>
      </c>
      <c r="D57" s="13" t="s">
        <v>19</v>
      </c>
      <c r="E57" s="13" t="s">
        <v>144</v>
      </c>
      <c r="F57" s="13" t="s">
        <v>21</v>
      </c>
      <c r="G57" s="13" t="s">
        <v>156</v>
      </c>
      <c r="H57" s="13">
        <v>565</v>
      </c>
      <c r="I57" s="13">
        <v>36</v>
      </c>
      <c r="J57" s="14">
        <v>55418.52</v>
      </c>
      <c r="K57" s="13" t="s">
        <v>138</v>
      </c>
      <c r="L57" s="13" t="s">
        <v>174</v>
      </c>
      <c r="M57" s="14">
        <v>886697</v>
      </c>
      <c r="N57" s="14">
        <v>266000</v>
      </c>
      <c r="O57" s="15">
        <v>44972</v>
      </c>
      <c r="P57" s="25">
        <v>0.47916666666666669</v>
      </c>
    </row>
    <row r="58" spans="1:16" s="27" customFormat="1" ht="21" customHeight="1" x14ac:dyDescent="0.25">
      <c r="A58" s="24">
        <v>55</v>
      </c>
      <c r="B58" s="13">
        <v>42120113897</v>
      </c>
      <c r="C58" s="13" t="s">
        <v>18</v>
      </c>
      <c r="D58" s="13" t="s">
        <v>19</v>
      </c>
      <c r="E58" s="13" t="s">
        <v>144</v>
      </c>
      <c r="F58" s="13" t="s">
        <v>21</v>
      </c>
      <c r="G58" s="13" t="s">
        <v>152</v>
      </c>
      <c r="H58" s="13">
        <v>566</v>
      </c>
      <c r="I58" s="13">
        <v>11</v>
      </c>
      <c r="J58" s="14" t="s">
        <v>189</v>
      </c>
      <c r="K58" s="13" t="s">
        <v>138</v>
      </c>
      <c r="L58" s="13" t="s">
        <v>166</v>
      </c>
      <c r="M58" s="14">
        <v>204223.5</v>
      </c>
      <c r="N58" s="14">
        <v>61000</v>
      </c>
      <c r="O58" s="15">
        <v>44972</v>
      </c>
      <c r="P58" s="25">
        <v>0.5</v>
      </c>
    </row>
    <row r="59" spans="1:16" s="27" customFormat="1" ht="21" customHeight="1" x14ac:dyDescent="0.25">
      <c r="A59" s="24">
        <v>56</v>
      </c>
      <c r="B59" s="13">
        <v>42120113899</v>
      </c>
      <c r="C59" s="13" t="s">
        <v>18</v>
      </c>
      <c r="D59" s="13" t="s">
        <v>19</v>
      </c>
      <c r="E59" s="13" t="s">
        <v>144</v>
      </c>
      <c r="F59" s="13" t="s">
        <v>21</v>
      </c>
      <c r="G59" s="13" t="s">
        <v>152</v>
      </c>
      <c r="H59" s="13">
        <v>566</v>
      </c>
      <c r="I59" s="13">
        <v>14</v>
      </c>
      <c r="J59" s="14">
        <v>36250.129999999997</v>
      </c>
      <c r="K59" s="13" t="s">
        <v>138</v>
      </c>
      <c r="L59" s="13" t="s">
        <v>173</v>
      </c>
      <c r="M59" s="14">
        <v>652503</v>
      </c>
      <c r="N59" s="14">
        <v>195000</v>
      </c>
      <c r="O59" s="15">
        <v>44973</v>
      </c>
      <c r="P59" s="25">
        <v>0.375</v>
      </c>
    </row>
    <row r="60" spans="1:16" s="27" customFormat="1" ht="21" customHeight="1" x14ac:dyDescent="0.25">
      <c r="A60" s="24">
        <v>57</v>
      </c>
      <c r="B60" s="13">
        <v>42120113901</v>
      </c>
      <c r="C60" s="13" t="s">
        <v>18</v>
      </c>
      <c r="D60" s="13" t="s">
        <v>19</v>
      </c>
      <c r="E60" s="13" t="s">
        <v>144</v>
      </c>
      <c r="F60" s="13" t="s">
        <v>21</v>
      </c>
      <c r="G60" s="13" t="s">
        <v>157</v>
      </c>
      <c r="H60" s="13">
        <v>570</v>
      </c>
      <c r="I60" s="13">
        <v>27</v>
      </c>
      <c r="J60" s="14">
        <v>27473.040000000001</v>
      </c>
      <c r="K60" s="13" t="s">
        <v>138</v>
      </c>
      <c r="L60" s="13" t="s">
        <v>168</v>
      </c>
      <c r="M60" s="14">
        <v>439569</v>
      </c>
      <c r="N60" s="14">
        <v>131000</v>
      </c>
      <c r="O60" s="15">
        <v>44973</v>
      </c>
      <c r="P60" s="25">
        <v>0.39583333333333331</v>
      </c>
    </row>
    <row r="61" spans="1:16" s="27" customFormat="1" ht="21" customHeight="1" x14ac:dyDescent="0.25">
      <c r="A61" s="24">
        <v>58</v>
      </c>
      <c r="B61" s="13">
        <v>42120110580</v>
      </c>
      <c r="C61" s="13" t="s">
        <v>18</v>
      </c>
      <c r="D61" s="13" t="s">
        <v>19</v>
      </c>
      <c r="E61" s="13" t="s">
        <v>144</v>
      </c>
      <c r="F61" s="13" t="s">
        <v>20</v>
      </c>
      <c r="G61" s="13" t="s">
        <v>156</v>
      </c>
      <c r="H61" s="13">
        <v>581</v>
      </c>
      <c r="I61" s="13">
        <v>2</v>
      </c>
      <c r="J61" s="14" t="s">
        <v>190</v>
      </c>
      <c r="K61" s="13" t="s">
        <v>138</v>
      </c>
      <c r="L61" s="13" t="s">
        <v>168</v>
      </c>
      <c r="M61" s="14">
        <v>148635.29999999999</v>
      </c>
      <c r="N61" s="14">
        <v>44000</v>
      </c>
      <c r="O61" s="15">
        <v>44973</v>
      </c>
      <c r="P61" s="25">
        <v>0.41666666666666669</v>
      </c>
    </row>
    <row r="62" spans="1:16" s="27" customFormat="1" ht="21" customHeight="1" x14ac:dyDescent="0.25">
      <c r="A62" s="24">
        <v>59</v>
      </c>
      <c r="B62" s="13">
        <v>42120113815</v>
      </c>
      <c r="C62" s="13" t="s">
        <v>18</v>
      </c>
      <c r="D62" s="13" t="s">
        <v>19</v>
      </c>
      <c r="E62" s="13" t="s">
        <v>144</v>
      </c>
      <c r="F62" s="13" t="s">
        <v>21</v>
      </c>
      <c r="G62" s="13" t="s">
        <v>156</v>
      </c>
      <c r="H62" s="13" t="s">
        <v>119</v>
      </c>
      <c r="I62" s="13" t="s">
        <v>90</v>
      </c>
      <c r="J62" s="13" t="s">
        <v>46</v>
      </c>
      <c r="K62" s="13" t="s">
        <v>138</v>
      </c>
      <c r="L62" s="13" t="s">
        <v>141</v>
      </c>
      <c r="M62" s="14">
        <v>9000</v>
      </c>
      <c r="N62" s="14">
        <f>M62*30/100</f>
        <v>2700</v>
      </c>
      <c r="O62" s="15">
        <v>44973</v>
      </c>
      <c r="P62" s="25">
        <v>0.4375</v>
      </c>
    </row>
    <row r="63" spans="1:16" s="27" customFormat="1" ht="21" customHeight="1" x14ac:dyDescent="0.25">
      <c r="A63" s="24">
        <v>60</v>
      </c>
      <c r="B63" s="13">
        <v>42120113816</v>
      </c>
      <c r="C63" s="13" t="s">
        <v>18</v>
      </c>
      <c r="D63" s="13" t="s">
        <v>19</v>
      </c>
      <c r="E63" s="13" t="s">
        <v>144</v>
      </c>
      <c r="F63" s="13" t="s">
        <v>21</v>
      </c>
      <c r="G63" s="13" t="s">
        <v>157</v>
      </c>
      <c r="H63" s="13" t="s">
        <v>120</v>
      </c>
      <c r="I63" s="13" t="s">
        <v>81</v>
      </c>
      <c r="J63" s="13" t="s">
        <v>47</v>
      </c>
      <c r="K63" s="13" t="s">
        <v>138</v>
      </c>
      <c r="L63" s="13" t="s">
        <v>141</v>
      </c>
      <c r="M63" s="14">
        <v>100000</v>
      </c>
      <c r="N63" s="14">
        <f>M63*30/100</f>
        <v>30000</v>
      </c>
      <c r="O63" s="15">
        <v>44973</v>
      </c>
      <c r="P63" s="25">
        <v>0.45833333333333331</v>
      </c>
    </row>
    <row r="64" spans="1:16" s="27" customFormat="1" ht="21" customHeight="1" x14ac:dyDescent="0.25">
      <c r="A64" s="24">
        <v>61</v>
      </c>
      <c r="B64" s="13">
        <v>42120113817</v>
      </c>
      <c r="C64" s="13" t="s">
        <v>18</v>
      </c>
      <c r="D64" s="13" t="s">
        <v>19</v>
      </c>
      <c r="E64" s="13" t="s">
        <v>144</v>
      </c>
      <c r="F64" s="13" t="s">
        <v>21</v>
      </c>
      <c r="G64" s="13" t="s">
        <v>157</v>
      </c>
      <c r="H64" s="13" t="s">
        <v>120</v>
      </c>
      <c r="I64" s="13" t="s">
        <v>91</v>
      </c>
      <c r="J64" s="13" t="s">
        <v>48</v>
      </c>
      <c r="K64" s="13" t="s">
        <v>138</v>
      </c>
      <c r="L64" s="13" t="s">
        <v>141</v>
      </c>
      <c r="M64" s="14">
        <v>87000</v>
      </c>
      <c r="N64" s="14">
        <v>26100</v>
      </c>
      <c r="O64" s="15">
        <v>44973</v>
      </c>
      <c r="P64" s="25">
        <v>0.47916666666666669</v>
      </c>
    </row>
    <row r="65" spans="1:16" s="27" customFormat="1" ht="21" customHeight="1" x14ac:dyDescent="0.25">
      <c r="A65" s="24">
        <v>62</v>
      </c>
      <c r="B65" s="13">
        <v>42120113818</v>
      </c>
      <c r="C65" s="13" t="s">
        <v>18</v>
      </c>
      <c r="D65" s="13" t="s">
        <v>19</v>
      </c>
      <c r="E65" s="13" t="s">
        <v>144</v>
      </c>
      <c r="F65" s="13" t="s">
        <v>21</v>
      </c>
      <c r="G65" s="13" t="s">
        <v>144</v>
      </c>
      <c r="H65" s="13" t="s">
        <v>121</v>
      </c>
      <c r="I65" s="13" t="s">
        <v>92</v>
      </c>
      <c r="J65" s="13" t="s">
        <v>49</v>
      </c>
      <c r="K65" s="13" t="s">
        <v>138</v>
      </c>
      <c r="L65" s="13" t="s">
        <v>141</v>
      </c>
      <c r="M65" s="14">
        <v>47000</v>
      </c>
      <c r="N65" s="14">
        <f>M65*30/100</f>
        <v>14100</v>
      </c>
      <c r="O65" s="15">
        <v>44973</v>
      </c>
      <c r="P65" s="25">
        <v>0.5</v>
      </c>
    </row>
    <row r="66" spans="1:16" s="16" customFormat="1" ht="21" customHeight="1" x14ac:dyDescent="0.25">
      <c r="A66" s="24">
        <v>63</v>
      </c>
      <c r="B66" s="13">
        <v>42120113819</v>
      </c>
      <c r="C66" s="13" t="s">
        <v>18</v>
      </c>
      <c r="D66" s="13" t="s">
        <v>19</v>
      </c>
      <c r="E66" s="13" t="s">
        <v>144</v>
      </c>
      <c r="F66" s="13" t="s">
        <v>21</v>
      </c>
      <c r="G66" s="13" t="s">
        <v>144</v>
      </c>
      <c r="H66" s="13" t="s">
        <v>122</v>
      </c>
      <c r="I66" s="13" t="s">
        <v>76</v>
      </c>
      <c r="J66" s="13" t="s">
        <v>50</v>
      </c>
      <c r="K66" s="13" t="s">
        <v>138</v>
      </c>
      <c r="L66" s="13" t="s">
        <v>141</v>
      </c>
      <c r="M66" s="14">
        <v>10000</v>
      </c>
      <c r="N66" s="14">
        <f>M66*30/100</f>
        <v>3000</v>
      </c>
      <c r="O66" s="15">
        <v>44974</v>
      </c>
      <c r="P66" s="25">
        <v>0.375</v>
      </c>
    </row>
    <row r="67" spans="1:16" s="16" customFormat="1" ht="21" customHeight="1" x14ac:dyDescent="0.25">
      <c r="A67" s="24">
        <v>64</v>
      </c>
      <c r="B67" s="13">
        <v>42120113820</v>
      </c>
      <c r="C67" s="13" t="s">
        <v>18</v>
      </c>
      <c r="D67" s="13" t="s">
        <v>19</v>
      </c>
      <c r="E67" s="13" t="s">
        <v>144</v>
      </c>
      <c r="F67" s="13" t="s">
        <v>21</v>
      </c>
      <c r="G67" s="13" t="s">
        <v>144</v>
      </c>
      <c r="H67" s="13" t="s">
        <v>122</v>
      </c>
      <c r="I67" s="13" t="s">
        <v>92</v>
      </c>
      <c r="J67" s="13" t="s">
        <v>51</v>
      </c>
      <c r="K67" s="13" t="s">
        <v>138</v>
      </c>
      <c r="L67" s="13" t="s">
        <v>141</v>
      </c>
      <c r="M67" s="14">
        <v>114166.05</v>
      </c>
      <c r="N67" s="14">
        <v>34000</v>
      </c>
      <c r="O67" s="15">
        <v>44974</v>
      </c>
      <c r="P67" s="25">
        <v>0.39583333333333331</v>
      </c>
    </row>
    <row r="68" spans="1:16" s="16" customFormat="1" ht="21" customHeight="1" x14ac:dyDescent="0.25">
      <c r="A68" s="24">
        <v>65</v>
      </c>
      <c r="B68" s="13">
        <v>42120110342</v>
      </c>
      <c r="C68" s="13" t="s">
        <v>18</v>
      </c>
      <c r="D68" s="13" t="s">
        <v>19</v>
      </c>
      <c r="E68" s="13" t="s">
        <v>144</v>
      </c>
      <c r="F68" s="13" t="s">
        <v>22</v>
      </c>
      <c r="G68" s="13" t="s">
        <v>158</v>
      </c>
      <c r="H68" s="13" t="s">
        <v>123</v>
      </c>
      <c r="I68" s="13" t="s">
        <v>93</v>
      </c>
      <c r="J68" s="13" t="s">
        <v>52</v>
      </c>
      <c r="K68" s="13" t="s">
        <v>138</v>
      </c>
      <c r="L68" s="13" t="s">
        <v>141</v>
      </c>
      <c r="M68" s="14">
        <v>62615.07</v>
      </c>
      <c r="N68" s="14">
        <v>18000</v>
      </c>
      <c r="O68" s="15">
        <v>44974</v>
      </c>
      <c r="P68" s="25">
        <v>0.41666666666666669</v>
      </c>
    </row>
    <row r="69" spans="1:16" s="16" customFormat="1" ht="21" customHeight="1" x14ac:dyDescent="0.25">
      <c r="A69" s="24">
        <v>66</v>
      </c>
      <c r="B69" s="13">
        <v>42120113906</v>
      </c>
      <c r="C69" s="13" t="s">
        <v>18</v>
      </c>
      <c r="D69" s="13" t="s">
        <v>19</v>
      </c>
      <c r="E69" s="13" t="s">
        <v>144</v>
      </c>
      <c r="F69" s="13" t="s">
        <v>21</v>
      </c>
      <c r="G69" s="13" t="s">
        <v>191</v>
      </c>
      <c r="H69" s="13">
        <v>613</v>
      </c>
      <c r="I69" s="13">
        <v>26</v>
      </c>
      <c r="J69" s="13" t="s">
        <v>192</v>
      </c>
      <c r="K69" s="13" t="s">
        <v>138</v>
      </c>
      <c r="L69" s="13" t="s">
        <v>166</v>
      </c>
      <c r="M69" s="14">
        <v>115655.54</v>
      </c>
      <c r="N69" s="14">
        <v>34000</v>
      </c>
      <c r="O69" s="15">
        <v>44974</v>
      </c>
      <c r="P69" s="25">
        <v>0.4375</v>
      </c>
    </row>
    <row r="70" spans="1:16" s="16" customFormat="1" ht="21" customHeight="1" x14ac:dyDescent="0.25">
      <c r="A70" s="24">
        <v>67</v>
      </c>
      <c r="B70" s="13">
        <v>42120110602</v>
      </c>
      <c r="C70" s="13" t="s">
        <v>18</v>
      </c>
      <c r="D70" s="13" t="s">
        <v>19</v>
      </c>
      <c r="E70" s="13" t="s">
        <v>144</v>
      </c>
      <c r="F70" s="13" t="s">
        <v>20</v>
      </c>
      <c r="G70" s="13" t="s">
        <v>159</v>
      </c>
      <c r="H70" s="13" t="s">
        <v>124</v>
      </c>
      <c r="I70" s="13" t="s">
        <v>79</v>
      </c>
      <c r="J70" s="13" t="s">
        <v>53</v>
      </c>
      <c r="K70" s="13" t="s">
        <v>138</v>
      </c>
      <c r="L70" s="13" t="s">
        <v>142</v>
      </c>
      <c r="M70" s="14">
        <v>62059.69</v>
      </c>
      <c r="N70" s="14">
        <v>18000</v>
      </c>
      <c r="O70" s="15">
        <v>44974</v>
      </c>
      <c r="P70" s="25">
        <v>0.45833333333333331</v>
      </c>
    </row>
    <row r="71" spans="1:16" s="16" customFormat="1" ht="21" customHeight="1" x14ac:dyDescent="0.25">
      <c r="A71" s="24">
        <v>68</v>
      </c>
      <c r="B71" s="13">
        <v>42120113822</v>
      </c>
      <c r="C71" s="13" t="s">
        <v>18</v>
      </c>
      <c r="D71" s="13" t="s">
        <v>19</v>
      </c>
      <c r="E71" s="13" t="s">
        <v>144</v>
      </c>
      <c r="F71" s="13" t="s">
        <v>21</v>
      </c>
      <c r="G71" s="13" t="s">
        <v>160</v>
      </c>
      <c r="H71" s="13">
        <v>633</v>
      </c>
      <c r="I71" s="13">
        <v>5</v>
      </c>
      <c r="J71" s="14">
        <v>41367.519999999997</v>
      </c>
      <c r="K71" s="13" t="s">
        <v>138</v>
      </c>
      <c r="L71" s="13" t="s">
        <v>141</v>
      </c>
      <c r="M71" s="14">
        <v>579146</v>
      </c>
      <c r="N71" s="14">
        <v>173000</v>
      </c>
      <c r="O71" s="15">
        <v>44974</v>
      </c>
      <c r="P71" s="25">
        <v>0.47916666666666669</v>
      </c>
    </row>
    <row r="72" spans="1:16" s="16" customFormat="1" ht="21" customHeight="1" x14ac:dyDescent="0.25">
      <c r="A72" s="24">
        <v>69</v>
      </c>
      <c r="B72" s="13">
        <v>42120113823</v>
      </c>
      <c r="C72" s="13" t="s">
        <v>18</v>
      </c>
      <c r="D72" s="13" t="s">
        <v>19</v>
      </c>
      <c r="E72" s="13" t="s">
        <v>144</v>
      </c>
      <c r="F72" s="13" t="s">
        <v>21</v>
      </c>
      <c r="G72" s="13" t="s">
        <v>160</v>
      </c>
      <c r="H72" s="13">
        <v>633</v>
      </c>
      <c r="I72" s="13">
        <v>7</v>
      </c>
      <c r="J72" s="14" t="s">
        <v>194</v>
      </c>
      <c r="K72" s="13" t="s">
        <v>138</v>
      </c>
      <c r="L72" s="13" t="s">
        <v>141</v>
      </c>
      <c r="M72" s="14">
        <v>350851</v>
      </c>
      <c r="N72" s="14">
        <v>105000</v>
      </c>
      <c r="O72" s="15">
        <v>44974</v>
      </c>
      <c r="P72" s="25">
        <v>0.5</v>
      </c>
    </row>
    <row r="73" spans="1:16" s="16" customFormat="1" ht="21" customHeight="1" x14ac:dyDescent="0.25">
      <c r="A73" s="24">
        <v>70</v>
      </c>
      <c r="B73" s="13">
        <v>42120110605</v>
      </c>
      <c r="C73" s="13" t="s">
        <v>18</v>
      </c>
      <c r="D73" s="13" t="s">
        <v>19</v>
      </c>
      <c r="E73" s="13" t="s">
        <v>144</v>
      </c>
      <c r="F73" s="13" t="s">
        <v>20</v>
      </c>
      <c r="G73" s="13" t="s">
        <v>160</v>
      </c>
      <c r="H73" s="13" t="s">
        <v>125</v>
      </c>
      <c r="I73" s="13" t="s">
        <v>92</v>
      </c>
      <c r="J73" s="13" t="s">
        <v>54</v>
      </c>
      <c r="K73" s="13" t="s">
        <v>138</v>
      </c>
      <c r="L73" s="13" t="s">
        <v>141</v>
      </c>
      <c r="M73" s="14">
        <v>47736.3</v>
      </c>
      <c r="N73" s="14">
        <v>14000</v>
      </c>
      <c r="O73" s="15">
        <v>44977</v>
      </c>
      <c r="P73" s="25">
        <v>0.375</v>
      </c>
    </row>
    <row r="74" spans="1:16" s="16" customFormat="1" ht="21" customHeight="1" x14ac:dyDescent="0.25">
      <c r="A74" s="24">
        <v>71</v>
      </c>
      <c r="B74" s="13">
        <v>42120110493</v>
      </c>
      <c r="C74" s="13" t="s">
        <v>18</v>
      </c>
      <c r="D74" s="13" t="s">
        <v>19</v>
      </c>
      <c r="E74" s="13" t="s">
        <v>144</v>
      </c>
      <c r="F74" s="13" t="s">
        <v>21</v>
      </c>
      <c r="G74" s="13" t="s">
        <v>161</v>
      </c>
      <c r="H74" s="13">
        <v>636</v>
      </c>
      <c r="I74" s="13">
        <v>24</v>
      </c>
      <c r="J74" s="14" t="s">
        <v>195</v>
      </c>
      <c r="K74" s="13" t="s">
        <v>138</v>
      </c>
      <c r="L74" s="13" t="s">
        <v>166</v>
      </c>
      <c r="M74" s="14">
        <v>258226</v>
      </c>
      <c r="N74" s="14">
        <v>77000</v>
      </c>
      <c r="O74" s="15">
        <v>44977</v>
      </c>
      <c r="P74" s="25">
        <v>0.39583333333333331</v>
      </c>
    </row>
    <row r="75" spans="1:16" s="16" customFormat="1" ht="21" customHeight="1" x14ac:dyDescent="0.25">
      <c r="A75" s="24">
        <v>72</v>
      </c>
      <c r="B75" s="13">
        <v>42120113911</v>
      </c>
      <c r="C75" s="13" t="s">
        <v>18</v>
      </c>
      <c r="D75" s="13" t="s">
        <v>19</v>
      </c>
      <c r="E75" s="13" t="s">
        <v>144</v>
      </c>
      <c r="F75" s="13" t="s">
        <v>21</v>
      </c>
      <c r="G75" s="13" t="s">
        <v>160</v>
      </c>
      <c r="H75" s="13">
        <v>636</v>
      </c>
      <c r="I75" s="13">
        <v>52</v>
      </c>
      <c r="J75" s="14" t="s">
        <v>196</v>
      </c>
      <c r="K75" s="13" t="s">
        <v>138</v>
      </c>
      <c r="L75" s="13" t="s">
        <v>193</v>
      </c>
      <c r="M75" s="14">
        <v>1792132</v>
      </c>
      <c r="N75" s="14">
        <v>537000</v>
      </c>
      <c r="O75" s="15">
        <v>44977</v>
      </c>
      <c r="P75" s="25">
        <v>0.41666666666666669</v>
      </c>
    </row>
    <row r="76" spans="1:16" s="16" customFormat="1" ht="21" customHeight="1" x14ac:dyDescent="0.25">
      <c r="A76" s="24">
        <v>73</v>
      </c>
      <c r="B76" s="13">
        <v>42120113913</v>
      </c>
      <c r="C76" s="13" t="s">
        <v>18</v>
      </c>
      <c r="D76" s="13" t="s">
        <v>19</v>
      </c>
      <c r="E76" s="13" t="s">
        <v>144</v>
      </c>
      <c r="F76" s="13" t="s">
        <v>21</v>
      </c>
      <c r="G76" s="13" t="s">
        <v>161</v>
      </c>
      <c r="H76" s="13">
        <v>637</v>
      </c>
      <c r="I76" s="13">
        <v>58</v>
      </c>
      <c r="J76" s="14" t="s">
        <v>197</v>
      </c>
      <c r="K76" s="13" t="s">
        <v>138</v>
      </c>
      <c r="L76" s="13" t="s">
        <v>166</v>
      </c>
      <c r="M76" s="14">
        <v>94221.28</v>
      </c>
      <c r="N76" s="14">
        <v>28000</v>
      </c>
      <c r="O76" s="15">
        <v>44977</v>
      </c>
      <c r="P76" s="25">
        <v>0.4375</v>
      </c>
    </row>
    <row r="77" spans="1:16" s="16" customFormat="1" ht="21" customHeight="1" x14ac:dyDescent="0.25">
      <c r="A77" s="24">
        <v>74</v>
      </c>
      <c r="B77" s="13">
        <v>42120113915</v>
      </c>
      <c r="C77" s="13" t="s">
        <v>18</v>
      </c>
      <c r="D77" s="13" t="s">
        <v>19</v>
      </c>
      <c r="E77" s="13" t="s">
        <v>144</v>
      </c>
      <c r="F77" s="13" t="s">
        <v>21</v>
      </c>
      <c r="G77" s="13" t="s">
        <v>161</v>
      </c>
      <c r="H77" s="13">
        <v>637</v>
      </c>
      <c r="I77" s="13">
        <v>60</v>
      </c>
      <c r="J77" s="14" t="s">
        <v>198</v>
      </c>
      <c r="K77" s="13" t="s">
        <v>138</v>
      </c>
      <c r="L77" s="13" t="s">
        <v>172</v>
      </c>
      <c r="M77" s="14">
        <v>111372.15</v>
      </c>
      <c r="N77" s="14">
        <v>33000</v>
      </c>
      <c r="O77" s="15">
        <v>44977</v>
      </c>
      <c r="P77" s="25">
        <v>0.45833333333333331</v>
      </c>
    </row>
    <row r="78" spans="1:16" s="16" customFormat="1" ht="21" customHeight="1" x14ac:dyDescent="0.25">
      <c r="A78" s="24">
        <v>75</v>
      </c>
      <c r="B78" s="13">
        <v>42120113800</v>
      </c>
      <c r="C78" s="13" t="s">
        <v>18</v>
      </c>
      <c r="D78" s="13" t="s">
        <v>19</v>
      </c>
      <c r="E78" s="13" t="s">
        <v>144</v>
      </c>
      <c r="F78" s="13" t="s">
        <v>21</v>
      </c>
      <c r="G78" s="13" t="s">
        <v>161</v>
      </c>
      <c r="H78" s="13" t="s">
        <v>126</v>
      </c>
      <c r="I78" s="13" t="s">
        <v>94</v>
      </c>
      <c r="J78" s="13" t="s">
        <v>55</v>
      </c>
      <c r="K78" s="13" t="s">
        <v>138</v>
      </c>
      <c r="L78" s="13" t="s">
        <v>141</v>
      </c>
      <c r="M78" s="14">
        <v>98566.2</v>
      </c>
      <c r="N78" s="14">
        <v>29000</v>
      </c>
      <c r="O78" s="15">
        <v>44977</v>
      </c>
      <c r="P78" s="25">
        <v>0.47916666666666669</v>
      </c>
    </row>
    <row r="79" spans="1:16" s="16" customFormat="1" ht="21" customHeight="1" x14ac:dyDescent="0.25">
      <c r="A79" s="24">
        <v>76</v>
      </c>
      <c r="B79" s="13">
        <v>42120113883</v>
      </c>
      <c r="C79" s="13" t="s">
        <v>18</v>
      </c>
      <c r="D79" s="13" t="s">
        <v>19</v>
      </c>
      <c r="E79" s="13" t="s">
        <v>144</v>
      </c>
      <c r="F79" s="13" t="s">
        <v>21</v>
      </c>
      <c r="G79" s="13" t="s">
        <v>161</v>
      </c>
      <c r="H79" s="13">
        <v>637</v>
      </c>
      <c r="I79" s="13">
        <v>64</v>
      </c>
      <c r="J79" s="13" t="s">
        <v>199</v>
      </c>
      <c r="K79" s="13" t="s">
        <v>138</v>
      </c>
      <c r="L79" s="13" t="s">
        <v>166</v>
      </c>
      <c r="M79" s="14">
        <v>17779.36</v>
      </c>
      <c r="N79" s="14">
        <v>5000</v>
      </c>
      <c r="O79" s="15">
        <v>44977</v>
      </c>
      <c r="P79" s="25">
        <v>0.5</v>
      </c>
    </row>
    <row r="80" spans="1:16" s="16" customFormat="1" ht="21" customHeight="1" x14ac:dyDescent="0.25">
      <c r="A80" s="24">
        <v>77</v>
      </c>
      <c r="B80" s="13">
        <v>42120113884</v>
      </c>
      <c r="C80" s="13" t="s">
        <v>18</v>
      </c>
      <c r="D80" s="13" t="s">
        <v>19</v>
      </c>
      <c r="E80" s="13" t="s">
        <v>144</v>
      </c>
      <c r="F80" s="13" t="s">
        <v>21</v>
      </c>
      <c r="G80" s="13" t="s">
        <v>161</v>
      </c>
      <c r="H80" s="13">
        <v>637</v>
      </c>
      <c r="I80" s="13">
        <v>65</v>
      </c>
      <c r="J80" s="13" t="s">
        <v>200</v>
      </c>
      <c r="K80" s="13" t="s">
        <v>138</v>
      </c>
      <c r="L80" s="13" t="s">
        <v>166</v>
      </c>
      <c r="M80" s="14">
        <v>180708.9</v>
      </c>
      <c r="N80" s="14">
        <v>54000</v>
      </c>
      <c r="O80" s="15">
        <v>44978</v>
      </c>
      <c r="P80" s="25">
        <v>0.375</v>
      </c>
    </row>
    <row r="81" spans="1:16" s="16" customFormat="1" ht="21" customHeight="1" x14ac:dyDescent="0.25">
      <c r="A81" s="24">
        <v>78</v>
      </c>
      <c r="B81" s="13">
        <v>42120113799</v>
      </c>
      <c r="C81" s="13" t="s">
        <v>18</v>
      </c>
      <c r="D81" s="13" t="s">
        <v>19</v>
      </c>
      <c r="E81" s="13" t="s">
        <v>144</v>
      </c>
      <c r="F81" s="13" t="s">
        <v>21</v>
      </c>
      <c r="G81" s="13" t="s">
        <v>161</v>
      </c>
      <c r="H81" s="13" t="s">
        <v>126</v>
      </c>
      <c r="I81" s="13" t="s">
        <v>95</v>
      </c>
      <c r="J81" s="13" t="s">
        <v>56</v>
      </c>
      <c r="K81" s="13" t="s">
        <v>138</v>
      </c>
      <c r="L81" s="13" t="s">
        <v>141</v>
      </c>
      <c r="M81" s="14">
        <v>182662.56</v>
      </c>
      <c r="N81" s="14">
        <v>54000</v>
      </c>
      <c r="O81" s="15">
        <v>44978</v>
      </c>
      <c r="P81" s="25">
        <v>0.39583333333333331</v>
      </c>
    </row>
    <row r="82" spans="1:16" s="16" customFormat="1" ht="21" customHeight="1" x14ac:dyDescent="0.25">
      <c r="A82" s="24">
        <v>79</v>
      </c>
      <c r="B82" s="13">
        <v>42120110499</v>
      </c>
      <c r="C82" s="13" t="s">
        <v>18</v>
      </c>
      <c r="D82" s="13" t="s">
        <v>19</v>
      </c>
      <c r="E82" s="13" t="s">
        <v>144</v>
      </c>
      <c r="F82" s="13" t="s">
        <v>20</v>
      </c>
      <c r="G82" s="13" t="s">
        <v>161</v>
      </c>
      <c r="H82" s="13">
        <v>638</v>
      </c>
      <c r="I82" s="13">
        <v>15</v>
      </c>
      <c r="J82" s="14">
        <v>25136.080000000002</v>
      </c>
      <c r="K82" s="13" t="s">
        <v>138</v>
      </c>
      <c r="L82" s="13" t="s">
        <v>166</v>
      </c>
      <c r="M82" s="14">
        <v>427314</v>
      </c>
      <c r="N82" s="14">
        <v>128000</v>
      </c>
      <c r="O82" s="15">
        <v>44978</v>
      </c>
      <c r="P82" s="25">
        <v>0.41666666666666669</v>
      </c>
    </row>
    <row r="83" spans="1:16" s="16" customFormat="1" ht="21" customHeight="1" x14ac:dyDescent="0.25">
      <c r="A83" s="24">
        <v>80</v>
      </c>
      <c r="B83" s="13">
        <v>42120113886</v>
      </c>
      <c r="C83" s="13" t="s">
        <v>18</v>
      </c>
      <c r="D83" s="13" t="s">
        <v>19</v>
      </c>
      <c r="E83" s="13" t="s">
        <v>144</v>
      </c>
      <c r="F83" s="13" t="s">
        <v>21</v>
      </c>
      <c r="G83" s="13" t="s">
        <v>161</v>
      </c>
      <c r="H83" s="13">
        <v>638</v>
      </c>
      <c r="I83" s="13">
        <v>23</v>
      </c>
      <c r="J83" s="14">
        <v>22459.67</v>
      </c>
      <c r="K83" s="13" t="s">
        <v>138</v>
      </c>
      <c r="L83" s="13" t="s">
        <v>166</v>
      </c>
      <c r="M83" s="14">
        <v>426734</v>
      </c>
      <c r="N83" s="14">
        <v>128000</v>
      </c>
      <c r="O83" s="15">
        <v>44978</v>
      </c>
      <c r="P83" s="25">
        <v>0.4375</v>
      </c>
    </row>
    <row r="84" spans="1:16" s="16" customFormat="1" ht="21" customHeight="1" x14ac:dyDescent="0.25">
      <c r="A84" s="24">
        <v>81</v>
      </c>
      <c r="B84" s="13">
        <v>42120113888</v>
      </c>
      <c r="C84" s="13" t="s">
        <v>18</v>
      </c>
      <c r="D84" s="13" t="s">
        <v>19</v>
      </c>
      <c r="E84" s="13" t="s">
        <v>144</v>
      </c>
      <c r="F84" s="13" t="s">
        <v>21</v>
      </c>
      <c r="G84" s="13" t="s">
        <v>161</v>
      </c>
      <c r="H84" s="13">
        <v>638</v>
      </c>
      <c r="I84" s="13">
        <v>28</v>
      </c>
      <c r="J84" s="14">
        <v>52969.15</v>
      </c>
      <c r="K84" s="13" t="s">
        <v>138</v>
      </c>
      <c r="L84" s="13" t="s">
        <v>172</v>
      </c>
      <c r="M84" s="14">
        <v>900476</v>
      </c>
      <c r="N84" s="14">
        <v>270000</v>
      </c>
      <c r="O84" s="15">
        <v>44978</v>
      </c>
      <c r="P84" s="25">
        <v>0.45833333333333331</v>
      </c>
    </row>
    <row r="85" spans="1:16" s="16" customFormat="1" ht="21" customHeight="1" x14ac:dyDescent="0.25">
      <c r="A85" s="24">
        <v>82</v>
      </c>
      <c r="B85" s="13">
        <v>42120110507</v>
      </c>
      <c r="C85" s="13" t="s">
        <v>18</v>
      </c>
      <c r="D85" s="13" t="s">
        <v>19</v>
      </c>
      <c r="E85" s="13" t="s">
        <v>144</v>
      </c>
      <c r="F85" s="13" t="s">
        <v>20</v>
      </c>
      <c r="G85" s="13" t="s">
        <v>161</v>
      </c>
      <c r="H85" s="13">
        <v>640</v>
      </c>
      <c r="I85" s="13">
        <v>12</v>
      </c>
      <c r="J85" s="14">
        <v>22307.360000000001</v>
      </c>
      <c r="K85" s="13" t="s">
        <v>138</v>
      </c>
      <c r="L85" s="13" t="s">
        <v>172</v>
      </c>
      <c r="M85" s="14">
        <v>334611</v>
      </c>
      <c r="N85" s="14">
        <v>100000</v>
      </c>
      <c r="O85" s="15">
        <v>44978</v>
      </c>
      <c r="P85" s="25">
        <v>0.47916666666666669</v>
      </c>
    </row>
    <row r="86" spans="1:16" s="16" customFormat="1" ht="21" customHeight="1" x14ac:dyDescent="0.25">
      <c r="A86" s="24">
        <v>83</v>
      </c>
      <c r="B86" s="13">
        <v>42120113824</v>
      </c>
      <c r="C86" s="13" t="s">
        <v>18</v>
      </c>
      <c r="D86" s="13" t="s">
        <v>19</v>
      </c>
      <c r="E86" s="13" t="s">
        <v>144</v>
      </c>
      <c r="F86" s="13" t="s">
        <v>21</v>
      </c>
      <c r="G86" s="13" t="s">
        <v>162</v>
      </c>
      <c r="H86" s="13" t="s">
        <v>127</v>
      </c>
      <c r="I86" s="13" t="s">
        <v>96</v>
      </c>
      <c r="J86" s="13" t="s">
        <v>57</v>
      </c>
      <c r="K86" s="13" t="s">
        <v>138</v>
      </c>
      <c r="L86" s="13" t="s">
        <v>141</v>
      </c>
      <c r="M86" s="14">
        <v>86145.12</v>
      </c>
      <c r="N86" s="14">
        <v>25000</v>
      </c>
      <c r="O86" s="15">
        <v>44978</v>
      </c>
      <c r="P86" s="25">
        <v>0.5</v>
      </c>
    </row>
    <row r="87" spans="1:16" s="16" customFormat="1" ht="21" customHeight="1" x14ac:dyDescent="0.25">
      <c r="A87" s="24">
        <v>84</v>
      </c>
      <c r="B87" s="13">
        <v>42120113825</v>
      </c>
      <c r="C87" s="13" t="s">
        <v>18</v>
      </c>
      <c r="D87" s="13" t="s">
        <v>19</v>
      </c>
      <c r="E87" s="13" t="s">
        <v>144</v>
      </c>
      <c r="F87" s="13" t="s">
        <v>21</v>
      </c>
      <c r="G87" s="13" t="s">
        <v>162</v>
      </c>
      <c r="H87" s="13" t="s">
        <v>127</v>
      </c>
      <c r="I87" s="13" t="s">
        <v>87</v>
      </c>
      <c r="J87" s="13" t="s">
        <v>58</v>
      </c>
      <c r="K87" s="13" t="s">
        <v>138</v>
      </c>
      <c r="L87" s="13" t="s">
        <v>141</v>
      </c>
      <c r="M87" s="14">
        <v>31999.32</v>
      </c>
      <c r="N87" s="14">
        <v>9000</v>
      </c>
      <c r="O87" s="15">
        <v>44979</v>
      </c>
      <c r="P87" s="25">
        <v>0.375</v>
      </c>
    </row>
    <row r="88" spans="1:16" s="16" customFormat="1" ht="21" customHeight="1" x14ac:dyDescent="0.25">
      <c r="A88" s="24">
        <v>85</v>
      </c>
      <c r="B88" s="13">
        <v>42120113826</v>
      </c>
      <c r="C88" s="13" t="s">
        <v>18</v>
      </c>
      <c r="D88" s="13" t="s">
        <v>19</v>
      </c>
      <c r="E88" s="13" t="s">
        <v>144</v>
      </c>
      <c r="F88" s="13" t="s">
        <v>21</v>
      </c>
      <c r="G88" s="13" t="s">
        <v>161</v>
      </c>
      <c r="H88" s="13" t="s">
        <v>127</v>
      </c>
      <c r="I88" s="13" t="s">
        <v>97</v>
      </c>
      <c r="J88" s="13" t="s">
        <v>59</v>
      </c>
      <c r="K88" s="13" t="s">
        <v>138</v>
      </c>
      <c r="L88" s="13" t="s">
        <v>141</v>
      </c>
      <c r="M88" s="14">
        <v>18828.86</v>
      </c>
      <c r="N88" s="14">
        <v>5000</v>
      </c>
      <c r="O88" s="15">
        <v>44979</v>
      </c>
      <c r="P88" s="25">
        <v>0.39583333333333331</v>
      </c>
    </row>
    <row r="89" spans="1:16" s="16" customFormat="1" ht="21" customHeight="1" x14ac:dyDescent="0.25">
      <c r="A89" s="24">
        <v>86</v>
      </c>
      <c r="B89" s="13">
        <v>42120113827</v>
      </c>
      <c r="C89" s="13" t="s">
        <v>18</v>
      </c>
      <c r="D89" s="13" t="s">
        <v>19</v>
      </c>
      <c r="E89" s="13" t="s">
        <v>144</v>
      </c>
      <c r="F89" s="13" t="s">
        <v>21</v>
      </c>
      <c r="G89" s="13" t="s">
        <v>161</v>
      </c>
      <c r="H89" s="13" t="s">
        <v>127</v>
      </c>
      <c r="I89" s="13" t="s">
        <v>74</v>
      </c>
      <c r="J89" s="13" t="s">
        <v>60</v>
      </c>
      <c r="K89" s="13" t="s">
        <v>138</v>
      </c>
      <c r="L89" s="13" t="s">
        <v>141</v>
      </c>
      <c r="M89" s="14">
        <v>171827.84</v>
      </c>
      <c r="N89" s="14">
        <v>51000</v>
      </c>
      <c r="O89" s="15">
        <v>44979</v>
      </c>
      <c r="P89" s="25">
        <v>0.41666666666666669</v>
      </c>
    </row>
    <row r="90" spans="1:16" s="16" customFormat="1" ht="21" customHeight="1" x14ac:dyDescent="0.25">
      <c r="A90" s="24">
        <v>87</v>
      </c>
      <c r="B90" s="13">
        <v>42120113828</v>
      </c>
      <c r="C90" s="13" t="s">
        <v>18</v>
      </c>
      <c r="D90" s="13" t="s">
        <v>19</v>
      </c>
      <c r="E90" s="13" t="s">
        <v>144</v>
      </c>
      <c r="F90" s="13" t="s">
        <v>21</v>
      </c>
      <c r="G90" s="13" t="s">
        <v>161</v>
      </c>
      <c r="H90" s="13" t="s">
        <v>127</v>
      </c>
      <c r="I90" s="13" t="s">
        <v>98</v>
      </c>
      <c r="J90" s="13" t="s">
        <v>61</v>
      </c>
      <c r="K90" s="13" t="s">
        <v>138</v>
      </c>
      <c r="L90" s="13" t="s">
        <v>141</v>
      </c>
      <c r="M90" s="14">
        <v>126204.15</v>
      </c>
      <c r="N90" s="14">
        <v>37000</v>
      </c>
      <c r="O90" s="15">
        <v>44979</v>
      </c>
      <c r="P90" s="25">
        <v>0.4375</v>
      </c>
    </row>
    <row r="91" spans="1:16" s="16" customFormat="1" ht="21" customHeight="1" x14ac:dyDescent="0.25">
      <c r="A91" s="24">
        <v>88</v>
      </c>
      <c r="B91" s="13">
        <v>42120113894</v>
      </c>
      <c r="C91" s="13" t="s">
        <v>18</v>
      </c>
      <c r="D91" s="13" t="s">
        <v>19</v>
      </c>
      <c r="E91" s="13" t="s">
        <v>144</v>
      </c>
      <c r="F91" s="13" t="s">
        <v>21</v>
      </c>
      <c r="G91" s="13" t="s">
        <v>144</v>
      </c>
      <c r="H91" s="13">
        <v>643</v>
      </c>
      <c r="I91" s="13">
        <v>35</v>
      </c>
      <c r="J91" s="14">
        <v>97952.72</v>
      </c>
      <c r="K91" s="13" t="s">
        <v>138</v>
      </c>
      <c r="L91" s="13" t="s">
        <v>175</v>
      </c>
      <c r="M91" s="14">
        <v>1567244</v>
      </c>
      <c r="N91" s="14">
        <v>470000</v>
      </c>
      <c r="O91" s="15">
        <v>44979</v>
      </c>
      <c r="P91" s="25">
        <v>0.45833333333333331</v>
      </c>
    </row>
    <row r="92" spans="1:16" s="16" customFormat="1" ht="21" customHeight="1" x14ac:dyDescent="0.25">
      <c r="A92" s="24">
        <v>89</v>
      </c>
      <c r="B92" s="13">
        <v>42120113829</v>
      </c>
      <c r="C92" s="13" t="s">
        <v>18</v>
      </c>
      <c r="D92" s="13" t="s">
        <v>19</v>
      </c>
      <c r="E92" s="13" t="s">
        <v>144</v>
      </c>
      <c r="F92" s="13" t="s">
        <v>21</v>
      </c>
      <c r="G92" s="13" t="s">
        <v>144</v>
      </c>
      <c r="H92" s="13">
        <v>643</v>
      </c>
      <c r="I92" s="13">
        <v>40</v>
      </c>
      <c r="J92" s="14">
        <v>15835.59</v>
      </c>
      <c r="K92" s="13" t="s">
        <v>138</v>
      </c>
      <c r="L92" s="13" t="s">
        <v>142</v>
      </c>
      <c r="M92" s="14">
        <v>253370</v>
      </c>
      <c r="N92" s="14">
        <v>76000</v>
      </c>
      <c r="O92" s="15">
        <v>44979</v>
      </c>
      <c r="P92" s="25">
        <v>0.47916666666666669</v>
      </c>
    </row>
    <row r="93" spans="1:16" s="16" customFormat="1" ht="21" customHeight="1" x14ac:dyDescent="0.25">
      <c r="A93" s="24">
        <v>90</v>
      </c>
      <c r="B93" s="13">
        <v>42120113830</v>
      </c>
      <c r="C93" s="13" t="s">
        <v>18</v>
      </c>
      <c r="D93" s="13" t="s">
        <v>19</v>
      </c>
      <c r="E93" s="13" t="s">
        <v>144</v>
      </c>
      <c r="F93" s="13" t="s">
        <v>21</v>
      </c>
      <c r="G93" s="13" t="s">
        <v>144</v>
      </c>
      <c r="H93" s="13">
        <v>644</v>
      </c>
      <c r="I93" s="13">
        <v>14</v>
      </c>
      <c r="J93" s="14">
        <v>31995.41</v>
      </c>
      <c r="K93" s="13" t="s">
        <v>138</v>
      </c>
      <c r="L93" s="13" t="s">
        <v>142</v>
      </c>
      <c r="M93" s="14">
        <v>511927</v>
      </c>
      <c r="N93" s="14">
        <v>153000</v>
      </c>
      <c r="O93" s="15">
        <v>44979</v>
      </c>
      <c r="P93" s="25">
        <v>0.5</v>
      </c>
    </row>
    <row r="94" spans="1:16" s="16" customFormat="1" ht="21" customHeight="1" x14ac:dyDescent="0.25">
      <c r="A94" s="24">
        <v>91</v>
      </c>
      <c r="B94" s="13">
        <v>42120113898</v>
      </c>
      <c r="C94" s="13" t="s">
        <v>18</v>
      </c>
      <c r="D94" s="13" t="s">
        <v>19</v>
      </c>
      <c r="E94" s="13" t="s">
        <v>144</v>
      </c>
      <c r="F94" s="13" t="s">
        <v>21</v>
      </c>
      <c r="G94" s="13" t="s">
        <v>162</v>
      </c>
      <c r="H94" s="13">
        <v>651</v>
      </c>
      <c r="I94" s="13">
        <v>24</v>
      </c>
      <c r="J94" s="14" t="s">
        <v>201</v>
      </c>
      <c r="K94" s="13" t="s">
        <v>138</v>
      </c>
      <c r="L94" s="13" t="s">
        <v>168</v>
      </c>
      <c r="M94" s="14">
        <v>173416.2</v>
      </c>
      <c r="N94" s="14">
        <v>52000</v>
      </c>
      <c r="O94" s="15">
        <v>44980</v>
      </c>
      <c r="P94" s="25">
        <v>0.375</v>
      </c>
    </row>
    <row r="95" spans="1:16" s="16" customFormat="1" ht="21" customHeight="1" x14ac:dyDescent="0.25">
      <c r="A95" s="24">
        <v>92</v>
      </c>
      <c r="B95" s="13">
        <v>42120113832</v>
      </c>
      <c r="C95" s="13" t="s">
        <v>18</v>
      </c>
      <c r="D95" s="13" t="s">
        <v>19</v>
      </c>
      <c r="E95" s="13" t="s">
        <v>144</v>
      </c>
      <c r="F95" s="13" t="s">
        <v>21</v>
      </c>
      <c r="G95" s="13" t="s">
        <v>162</v>
      </c>
      <c r="H95" s="13" t="s">
        <v>128</v>
      </c>
      <c r="I95" s="13" t="s">
        <v>99</v>
      </c>
      <c r="J95" s="13" t="s">
        <v>62</v>
      </c>
      <c r="K95" s="13" t="s">
        <v>138</v>
      </c>
      <c r="L95" s="13" t="s">
        <v>141</v>
      </c>
      <c r="M95" s="14">
        <v>138240.64000000001</v>
      </c>
      <c r="N95" s="14">
        <v>41000</v>
      </c>
      <c r="O95" s="15">
        <v>44980</v>
      </c>
      <c r="P95" s="25">
        <v>0.39583333333333331</v>
      </c>
    </row>
    <row r="96" spans="1:16" s="16" customFormat="1" ht="21" customHeight="1" x14ac:dyDescent="0.25">
      <c r="A96" s="24">
        <v>93</v>
      </c>
      <c r="B96" s="13">
        <v>42120113833</v>
      </c>
      <c r="C96" s="13" t="s">
        <v>18</v>
      </c>
      <c r="D96" s="13" t="s">
        <v>19</v>
      </c>
      <c r="E96" s="13" t="s">
        <v>144</v>
      </c>
      <c r="F96" s="13" t="s">
        <v>21</v>
      </c>
      <c r="G96" s="13" t="s">
        <v>162</v>
      </c>
      <c r="H96" s="13" t="s">
        <v>128</v>
      </c>
      <c r="I96" s="13" t="s">
        <v>82</v>
      </c>
      <c r="J96" s="13" t="s">
        <v>63</v>
      </c>
      <c r="K96" s="13" t="s">
        <v>138</v>
      </c>
      <c r="L96" s="13" t="s">
        <v>141</v>
      </c>
      <c r="M96" s="14">
        <v>61009.440000000002</v>
      </c>
      <c r="N96" s="14">
        <v>18000</v>
      </c>
      <c r="O96" s="15">
        <v>44980</v>
      </c>
      <c r="P96" s="25">
        <v>0.41666666666666669</v>
      </c>
    </row>
    <row r="97" spans="1:16" s="21" customFormat="1" ht="21" customHeight="1" x14ac:dyDescent="0.25">
      <c r="A97" s="24">
        <v>94</v>
      </c>
      <c r="B97" s="18">
        <v>42120113900</v>
      </c>
      <c r="C97" s="18" t="s">
        <v>18</v>
      </c>
      <c r="D97" s="18" t="s">
        <v>19</v>
      </c>
      <c r="E97" s="18" t="s">
        <v>144</v>
      </c>
      <c r="F97" s="18" t="s">
        <v>21</v>
      </c>
      <c r="G97" s="18" t="s">
        <v>162</v>
      </c>
      <c r="H97" s="18">
        <v>657</v>
      </c>
      <c r="I97" s="18">
        <v>28</v>
      </c>
      <c r="J97" s="18" t="s">
        <v>202</v>
      </c>
      <c r="K97" s="18" t="s">
        <v>138</v>
      </c>
      <c r="L97" s="18" t="s">
        <v>210</v>
      </c>
      <c r="M97" s="19">
        <v>743394</v>
      </c>
      <c r="N97" s="14">
        <v>223000</v>
      </c>
      <c r="O97" s="15">
        <v>44980</v>
      </c>
      <c r="P97" s="25">
        <v>0.4375</v>
      </c>
    </row>
    <row r="98" spans="1:16" s="16" customFormat="1" ht="21" customHeight="1" x14ac:dyDescent="0.25">
      <c r="A98" s="24">
        <v>95</v>
      </c>
      <c r="B98" s="13">
        <v>42120110524</v>
      </c>
      <c r="C98" s="13" t="s">
        <v>18</v>
      </c>
      <c r="D98" s="13" t="s">
        <v>19</v>
      </c>
      <c r="E98" s="13" t="s">
        <v>144</v>
      </c>
      <c r="F98" s="13" t="s">
        <v>21</v>
      </c>
      <c r="G98" s="13" t="s">
        <v>163</v>
      </c>
      <c r="H98" s="13" t="s">
        <v>129</v>
      </c>
      <c r="I98" s="13" t="s">
        <v>77</v>
      </c>
      <c r="J98" s="13" t="s">
        <v>64</v>
      </c>
      <c r="K98" s="13" t="s">
        <v>138</v>
      </c>
      <c r="L98" s="13" t="s">
        <v>141</v>
      </c>
      <c r="M98" s="14">
        <v>99652.35</v>
      </c>
      <c r="N98" s="14">
        <v>29000</v>
      </c>
      <c r="O98" s="15">
        <v>44980</v>
      </c>
      <c r="P98" s="25">
        <v>0.45833333333333331</v>
      </c>
    </row>
    <row r="99" spans="1:16" s="16" customFormat="1" ht="21" customHeight="1" x14ac:dyDescent="0.25">
      <c r="A99" s="24">
        <v>96</v>
      </c>
      <c r="B99" s="13">
        <v>42120113834</v>
      </c>
      <c r="C99" s="13" t="s">
        <v>18</v>
      </c>
      <c r="D99" s="13" t="s">
        <v>19</v>
      </c>
      <c r="E99" s="13" t="s">
        <v>144</v>
      </c>
      <c r="F99" s="13" t="s">
        <v>21</v>
      </c>
      <c r="G99" s="13" t="s">
        <v>163</v>
      </c>
      <c r="H99" s="13" t="s">
        <v>129</v>
      </c>
      <c r="I99" s="13" t="s">
        <v>92</v>
      </c>
      <c r="J99" s="13" t="s">
        <v>65</v>
      </c>
      <c r="K99" s="13" t="s">
        <v>138</v>
      </c>
      <c r="L99" s="13" t="s">
        <v>141</v>
      </c>
      <c r="M99" s="14">
        <v>138082.42000000001</v>
      </c>
      <c r="N99" s="14">
        <v>41000</v>
      </c>
      <c r="O99" s="15">
        <v>44980</v>
      </c>
      <c r="P99" s="25">
        <v>0.47916666666666669</v>
      </c>
    </row>
    <row r="100" spans="1:16" s="16" customFormat="1" ht="21" customHeight="1" x14ac:dyDescent="0.25">
      <c r="A100" s="24">
        <v>97</v>
      </c>
      <c r="B100" s="13">
        <v>42120113837</v>
      </c>
      <c r="C100" s="13" t="s">
        <v>18</v>
      </c>
      <c r="D100" s="13" t="s">
        <v>19</v>
      </c>
      <c r="E100" s="13" t="s">
        <v>144</v>
      </c>
      <c r="F100" s="13" t="s">
        <v>21</v>
      </c>
      <c r="G100" s="13" t="s">
        <v>208</v>
      </c>
      <c r="H100" s="13" t="s">
        <v>130</v>
      </c>
      <c r="I100" s="13">
        <v>51</v>
      </c>
      <c r="J100" s="13">
        <v>383.95</v>
      </c>
      <c r="K100" s="13" t="s">
        <v>138</v>
      </c>
      <c r="L100" s="13" t="s">
        <v>209</v>
      </c>
      <c r="M100" s="14">
        <v>6527.15</v>
      </c>
      <c r="N100" s="14">
        <v>1950</v>
      </c>
      <c r="O100" s="15">
        <v>44980</v>
      </c>
      <c r="P100" s="25">
        <v>0.5</v>
      </c>
    </row>
    <row r="101" spans="1:16" s="16" customFormat="1" ht="21" customHeight="1" x14ac:dyDescent="0.25">
      <c r="A101" s="24">
        <v>98</v>
      </c>
      <c r="B101" s="13">
        <v>42120110610</v>
      </c>
      <c r="C101" s="13" t="s">
        <v>18</v>
      </c>
      <c r="D101" s="13" t="s">
        <v>19</v>
      </c>
      <c r="E101" s="13" t="s">
        <v>144</v>
      </c>
      <c r="F101" s="13" t="s">
        <v>21</v>
      </c>
      <c r="G101" s="13" t="s">
        <v>176</v>
      </c>
      <c r="H101" s="13">
        <v>668</v>
      </c>
      <c r="I101" s="13">
        <v>3</v>
      </c>
      <c r="J101" s="14">
        <v>61116.14</v>
      </c>
      <c r="K101" s="13" t="s">
        <v>138</v>
      </c>
      <c r="L101" s="13" t="s">
        <v>168</v>
      </c>
      <c r="M101" s="14">
        <v>61116.14</v>
      </c>
      <c r="N101" s="14">
        <v>18000</v>
      </c>
      <c r="O101" s="15">
        <v>44981</v>
      </c>
      <c r="P101" s="25">
        <v>0.375</v>
      </c>
    </row>
    <row r="102" spans="1:16" s="16" customFormat="1" ht="21" customHeight="1" x14ac:dyDescent="0.25">
      <c r="A102" s="24">
        <v>99</v>
      </c>
      <c r="B102" s="13">
        <v>42120113905</v>
      </c>
      <c r="C102" s="13" t="s">
        <v>18</v>
      </c>
      <c r="D102" s="13" t="s">
        <v>19</v>
      </c>
      <c r="E102" s="13" t="s">
        <v>144</v>
      </c>
      <c r="F102" s="13" t="s">
        <v>21</v>
      </c>
      <c r="G102" s="13" t="s">
        <v>176</v>
      </c>
      <c r="H102" s="13">
        <v>669</v>
      </c>
      <c r="I102" s="13">
        <v>11</v>
      </c>
      <c r="J102" s="14" t="s">
        <v>203</v>
      </c>
      <c r="K102" s="13" t="s">
        <v>138</v>
      </c>
      <c r="L102" s="13" t="s">
        <v>168</v>
      </c>
      <c r="M102" s="14">
        <v>30076.799999999999</v>
      </c>
      <c r="N102" s="14">
        <v>9000</v>
      </c>
      <c r="O102" s="15">
        <v>44981</v>
      </c>
      <c r="P102" s="25">
        <v>0.39583333333333331</v>
      </c>
    </row>
    <row r="103" spans="1:16" s="16" customFormat="1" ht="21" customHeight="1" x14ac:dyDescent="0.25">
      <c r="A103" s="24">
        <v>100</v>
      </c>
      <c r="B103" s="13">
        <v>42120110614</v>
      </c>
      <c r="C103" s="13" t="s">
        <v>18</v>
      </c>
      <c r="D103" s="13" t="s">
        <v>19</v>
      </c>
      <c r="E103" s="13" t="s">
        <v>144</v>
      </c>
      <c r="F103" s="13" t="s">
        <v>20</v>
      </c>
      <c r="G103" s="13" t="s">
        <v>176</v>
      </c>
      <c r="H103" s="13">
        <v>670</v>
      </c>
      <c r="I103" s="13">
        <v>18</v>
      </c>
      <c r="J103" s="14" t="s">
        <v>204</v>
      </c>
      <c r="K103" s="13" t="s">
        <v>138</v>
      </c>
      <c r="L103" s="13" t="s">
        <v>168</v>
      </c>
      <c r="M103" s="14">
        <v>352578</v>
      </c>
      <c r="N103" s="14">
        <v>105000</v>
      </c>
      <c r="O103" s="15">
        <v>44981</v>
      </c>
      <c r="P103" s="25">
        <v>0.41666666666666669</v>
      </c>
    </row>
    <row r="104" spans="1:16" s="16" customFormat="1" ht="21" customHeight="1" x14ac:dyDescent="0.25">
      <c r="A104" s="24">
        <v>101</v>
      </c>
      <c r="B104" s="13">
        <v>42120113914</v>
      </c>
      <c r="C104" s="13" t="s">
        <v>18</v>
      </c>
      <c r="D104" s="13" t="s">
        <v>19</v>
      </c>
      <c r="E104" s="13" t="s">
        <v>144</v>
      </c>
      <c r="F104" s="13" t="s">
        <v>21</v>
      </c>
      <c r="G104" s="13" t="s">
        <v>176</v>
      </c>
      <c r="H104" s="13">
        <v>670</v>
      </c>
      <c r="I104" s="13">
        <v>41</v>
      </c>
      <c r="J104" s="14" t="s">
        <v>205</v>
      </c>
      <c r="K104" s="13" t="s">
        <v>138</v>
      </c>
      <c r="L104" s="13" t="s">
        <v>175</v>
      </c>
      <c r="M104" s="14">
        <v>151516.5</v>
      </c>
      <c r="N104" s="14">
        <v>45000</v>
      </c>
      <c r="O104" s="15">
        <v>44981</v>
      </c>
      <c r="P104" s="25">
        <v>0.4375</v>
      </c>
    </row>
    <row r="105" spans="1:16" s="16" customFormat="1" ht="21" customHeight="1" x14ac:dyDescent="0.25">
      <c r="A105" s="24">
        <v>102</v>
      </c>
      <c r="B105" s="13">
        <v>42120110618</v>
      </c>
      <c r="C105" s="13" t="s">
        <v>18</v>
      </c>
      <c r="D105" s="13" t="s">
        <v>19</v>
      </c>
      <c r="E105" s="13" t="s">
        <v>144</v>
      </c>
      <c r="F105" s="13" t="s">
        <v>21</v>
      </c>
      <c r="G105" s="13" t="s">
        <v>176</v>
      </c>
      <c r="H105" s="13">
        <v>671</v>
      </c>
      <c r="I105" s="13">
        <v>1</v>
      </c>
      <c r="J105" s="14" t="s">
        <v>206</v>
      </c>
      <c r="K105" s="13" t="s">
        <v>138</v>
      </c>
      <c r="L105" s="13" t="s">
        <v>175</v>
      </c>
      <c r="M105" s="14">
        <v>10851.36</v>
      </c>
      <c r="N105" s="14">
        <v>3000</v>
      </c>
      <c r="O105" s="15">
        <v>44981</v>
      </c>
      <c r="P105" s="25">
        <v>0.45833333333333331</v>
      </c>
    </row>
    <row r="106" spans="1:16" s="16" customFormat="1" ht="21" customHeight="1" x14ac:dyDescent="0.25">
      <c r="A106" s="24">
        <v>103</v>
      </c>
      <c r="B106" s="13">
        <v>42120113841</v>
      </c>
      <c r="C106" s="13" t="s">
        <v>18</v>
      </c>
      <c r="D106" s="13" t="s">
        <v>19</v>
      </c>
      <c r="E106" s="13" t="s">
        <v>144</v>
      </c>
      <c r="F106" s="13" t="s">
        <v>21</v>
      </c>
      <c r="G106" s="13" t="s">
        <v>144</v>
      </c>
      <c r="H106" s="13" t="s">
        <v>131</v>
      </c>
      <c r="I106" s="13" t="s">
        <v>75</v>
      </c>
      <c r="J106" s="13" t="s">
        <v>66</v>
      </c>
      <c r="K106" s="13" t="s">
        <v>138</v>
      </c>
      <c r="L106" s="13" t="s">
        <v>142</v>
      </c>
      <c r="M106" s="14">
        <v>140927.92000000001</v>
      </c>
      <c r="N106" s="14">
        <v>42000</v>
      </c>
      <c r="O106" s="15">
        <v>44981</v>
      </c>
      <c r="P106" s="25">
        <v>0.47916666666666669</v>
      </c>
    </row>
    <row r="107" spans="1:16" s="16" customFormat="1" ht="21" customHeight="1" x14ac:dyDescent="0.25">
      <c r="A107" s="24">
        <v>104</v>
      </c>
      <c r="B107" s="13">
        <v>42120110626</v>
      </c>
      <c r="C107" s="13" t="s">
        <v>18</v>
      </c>
      <c r="D107" s="13" t="s">
        <v>19</v>
      </c>
      <c r="E107" s="13" t="s">
        <v>144</v>
      </c>
      <c r="F107" s="13" t="s">
        <v>20</v>
      </c>
      <c r="G107" s="13" t="s">
        <v>164</v>
      </c>
      <c r="H107" s="13" t="s">
        <v>132</v>
      </c>
      <c r="I107" s="13" t="s">
        <v>100</v>
      </c>
      <c r="J107" s="13" t="s">
        <v>67</v>
      </c>
      <c r="K107" s="13" t="s">
        <v>138</v>
      </c>
      <c r="L107" s="13" t="s">
        <v>142</v>
      </c>
      <c r="M107" s="14">
        <v>131342.70000000001</v>
      </c>
      <c r="N107" s="14">
        <v>39000</v>
      </c>
      <c r="O107" s="15">
        <v>44981</v>
      </c>
      <c r="P107" s="25">
        <v>0.5</v>
      </c>
    </row>
    <row r="108" spans="1:16" s="16" customFormat="1" ht="21" customHeight="1" x14ac:dyDescent="0.25">
      <c r="A108" s="24">
        <v>105</v>
      </c>
      <c r="B108" s="13">
        <v>42120113842</v>
      </c>
      <c r="C108" s="13" t="s">
        <v>18</v>
      </c>
      <c r="D108" s="13" t="s">
        <v>19</v>
      </c>
      <c r="E108" s="13" t="s">
        <v>144</v>
      </c>
      <c r="F108" s="13" t="s">
        <v>21</v>
      </c>
      <c r="G108" s="13" t="s">
        <v>144</v>
      </c>
      <c r="H108" s="13" t="s">
        <v>132</v>
      </c>
      <c r="I108" s="13" t="s">
        <v>97</v>
      </c>
      <c r="J108" s="13" t="s">
        <v>68</v>
      </c>
      <c r="K108" s="13" t="s">
        <v>138</v>
      </c>
      <c r="L108" s="13" t="s">
        <v>142</v>
      </c>
      <c r="M108" s="14">
        <v>27544.5</v>
      </c>
      <c r="N108" s="14">
        <v>8000</v>
      </c>
      <c r="O108" s="15">
        <v>44984</v>
      </c>
      <c r="P108" s="25">
        <v>0.375</v>
      </c>
    </row>
    <row r="109" spans="1:16" s="16" customFormat="1" ht="21" customHeight="1" x14ac:dyDescent="0.25">
      <c r="A109" s="24">
        <v>106</v>
      </c>
      <c r="B109" s="13">
        <v>42120113843</v>
      </c>
      <c r="C109" s="13" t="s">
        <v>18</v>
      </c>
      <c r="D109" s="13" t="s">
        <v>19</v>
      </c>
      <c r="E109" s="13" t="s">
        <v>144</v>
      </c>
      <c r="F109" s="13" t="s">
        <v>21</v>
      </c>
      <c r="G109" s="13" t="s">
        <v>144</v>
      </c>
      <c r="H109" s="13" t="s">
        <v>133</v>
      </c>
      <c r="I109" s="13" t="s">
        <v>101</v>
      </c>
      <c r="J109" s="13" t="s">
        <v>69</v>
      </c>
      <c r="K109" s="13" t="s">
        <v>138</v>
      </c>
      <c r="L109" s="13" t="s">
        <v>142</v>
      </c>
      <c r="M109" s="14">
        <v>87598.84</v>
      </c>
      <c r="N109" s="14">
        <v>26000</v>
      </c>
      <c r="O109" s="15">
        <v>44984</v>
      </c>
      <c r="P109" s="25">
        <v>0.39583333333333331</v>
      </c>
    </row>
    <row r="110" spans="1:16" s="16" customFormat="1" ht="21" customHeight="1" x14ac:dyDescent="0.25">
      <c r="A110" s="24">
        <v>107</v>
      </c>
      <c r="B110" s="13">
        <v>42120113844</v>
      </c>
      <c r="C110" s="13" t="s">
        <v>18</v>
      </c>
      <c r="D110" s="13" t="s">
        <v>19</v>
      </c>
      <c r="E110" s="13" t="s">
        <v>144</v>
      </c>
      <c r="F110" s="13" t="s">
        <v>21</v>
      </c>
      <c r="G110" s="13" t="s">
        <v>144</v>
      </c>
      <c r="H110" s="13" t="s">
        <v>133</v>
      </c>
      <c r="I110" s="13" t="s">
        <v>83</v>
      </c>
      <c r="J110" s="13" t="s">
        <v>70</v>
      </c>
      <c r="K110" s="13" t="s">
        <v>138</v>
      </c>
      <c r="L110" s="13" t="s">
        <v>142</v>
      </c>
      <c r="M110" s="14">
        <v>19836.599999999999</v>
      </c>
      <c r="N110" s="14">
        <v>5950</v>
      </c>
      <c r="O110" s="15">
        <v>44984</v>
      </c>
      <c r="P110" s="25">
        <v>0.41666666666666669</v>
      </c>
    </row>
    <row r="111" spans="1:16" s="16" customFormat="1" ht="21" customHeight="1" x14ac:dyDescent="0.25">
      <c r="A111" s="24">
        <v>108</v>
      </c>
      <c r="B111" s="13">
        <v>42120110641</v>
      </c>
      <c r="C111" s="13" t="s">
        <v>18</v>
      </c>
      <c r="D111" s="13" t="s">
        <v>19</v>
      </c>
      <c r="E111" s="13" t="s">
        <v>144</v>
      </c>
      <c r="F111" s="13" t="s">
        <v>21</v>
      </c>
      <c r="G111" s="13" t="s">
        <v>165</v>
      </c>
      <c r="H111" s="13" t="s">
        <v>134</v>
      </c>
      <c r="I111" s="13" t="s">
        <v>85</v>
      </c>
      <c r="J111" s="13" t="s">
        <v>71</v>
      </c>
      <c r="K111" s="13" t="s">
        <v>138</v>
      </c>
      <c r="L111" s="13" t="s">
        <v>141</v>
      </c>
      <c r="M111" s="14">
        <v>3033.94</v>
      </c>
      <c r="N111" s="14">
        <v>900</v>
      </c>
      <c r="O111" s="15">
        <v>44984</v>
      </c>
      <c r="P111" s="25">
        <v>0.4375</v>
      </c>
    </row>
    <row r="112" spans="1:16" s="16" customFormat="1" ht="21" customHeight="1" x14ac:dyDescent="0.25">
      <c r="A112" s="24">
        <v>109</v>
      </c>
      <c r="B112" s="13">
        <v>42120113849</v>
      </c>
      <c r="C112" s="13" t="s">
        <v>18</v>
      </c>
      <c r="D112" s="13" t="s">
        <v>19</v>
      </c>
      <c r="E112" s="13" t="s">
        <v>144</v>
      </c>
      <c r="F112" s="13" t="s">
        <v>21</v>
      </c>
      <c r="G112" s="13" t="s">
        <v>144</v>
      </c>
      <c r="H112" s="13" t="s">
        <v>135</v>
      </c>
      <c r="I112" s="13" t="s">
        <v>102</v>
      </c>
      <c r="J112" s="13" t="s">
        <v>72</v>
      </c>
      <c r="K112" s="13" t="s">
        <v>138</v>
      </c>
      <c r="L112" s="13" t="s">
        <v>142</v>
      </c>
      <c r="M112" s="14">
        <v>11554.05</v>
      </c>
      <c r="N112" s="14">
        <v>3000</v>
      </c>
      <c r="O112" s="15">
        <v>44984</v>
      </c>
      <c r="P112" s="25">
        <v>0.45833333333333331</v>
      </c>
    </row>
    <row r="113" spans="1:16" s="16" customFormat="1" ht="21" customHeight="1" x14ac:dyDescent="0.25">
      <c r="A113" s="24">
        <v>110</v>
      </c>
      <c r="B113" s="13">
        <v>42120111754</v>
      </c>
      <c r="C113" s="13" t="s">
        <v>18</v>
      </c>
      <c r="D113" s="13" t="s">
        <v>19</v>
      </c>
      <c r="E113" s="13" t="s">
        <v>169</v>
      </c>
      <c r="F113" s="13" t="s">
        <v>20</v>
      </c>
      <c r="G113" s="13" t="s">
        <v>167</v>
      </c>
      <c r="H113" s="13">
        <v>702</v>
      </c>
      <c r="I113" s="13">
        <v>1</v>
      </c>
      <c r="J113" s="14">
        <v>36118.28</v>
      </c>
      <c r="K113" s="13" t="s">
        <v>138</v>
      </c>
      <c r="L113" s="13" t="s">
        <v>168</v>
      </c>
      <c r="M113" s="14">
        <v>577893</v>
      </c>
      <c r="N113" s="14">
        <v>173000</v>
      </c>
      <c r="O113" s="15">
        <v>44984</v>
      </c>
      <c r="P113" s="25">
        <v>0.47916666666666669</v>
      </c>
    </row>
    <row r="114" spans="1:16" s="16" customFormat="1" ht="21" customHeight="1" x14ac:dyDescent="0.25">
      <c r="A114" s="24">
        <v>111</v>
      </c>
      <c r="B114" s="13">
        <v>42120111755</v>
      </c>
      <c r="C114" s="13" t="s">
        <v>18</v>
      </c>
      <c r="D114" s="13" t="s">
        <v>19</v>
      </c>
      <c r="E114" s="13" t="s">
        <v>169</v>
      </c>
      <c r="F114" s="13" t="s">
        <v>20</v>
      </c>
      <c r="G114" s="13" t="s">
        <v>167</v>
      </c>
      <c r="H114" s="13">
        <v>703</v>
      </c>
      <c r="I114" s="13">
        <v>1</v>
      </c>
      <c r="J114" s="14">
        <v>25080.31</v>
      </c>
      <c r="K114" s="13" t="s">
        <v>138</v>
      </c>
      <c r="L114" s="13" t="s">
        <v>168</v>
      </c>
      <c r="M114" s="14">
        <v>401285</v>
      </c>
      <c r="N114" s="14">
        <v>120000</v>
      </c>
      <c r="O114" s="15">
        <v>44984</v>
      </c>
      <c r="P114" s="25">
        <v>0.5</v>
      </c>
    </row>
    <row r="115" spans="1:16" s="16" customFormat="1" ht="21" customHeight="1" thickBot="1" x14ac:dyDescent="0.3">
      <c r="A115" s="29">
        <v>112</v>
      </c>
      <c r="B115" s="26">
        <v>42120111756</v>
      </c>
      <c r="C115" s="26" t="s">
        <v>18</v>
      </c>
      <c r="D115" s="26" t="s">
        <v>19</v>
      </c>
      <c r="E115" s="26" t="s">
        <v>169</v>
      </c>
      <c r="F115" s="26" t="s">
        <v>20</v>
      </c>
      <c r="G115" s="26" t="s">
        <v>167</v>
      </c>
      <c r="H115" s="26">
        <v>704</v>
      </c>
      <c r="I115" s="26">
        <v>1</v>
      </c>
      <c r="J115" s="26" t="s">
        <v>207</v>
      </c>
      <c r="K115" s="26" t="s">
        <v>138</v>
      </c>
      <c r="L115" s="26" t="s">
        <v>168</v>
      </c>
      <c r="M115" s="69" t="s">
        <v>245</v>
      </c>
      <c r="N115" s="70"/>
      <c r="O115" s="70"/>
      <c r="P115" s="71"/>
    </row>
    <row r="116" spans="1:16" s="7" customFormat="1" ht="15.75" x14ac:dyDescent="0.25">
      <c r="A116" s="30" t="s">
        <v>212</v>
      </c>
      <c r="B116" s="64" t="s">
        <v>213</v>
      </c>
      <c r="C116" s="64"/>
      <c r="D116" s="64"/>
      <c r="E116" s="64"/>
      <c r="F116" s="64"/>
      <c r="G116" s="64"/>
      <c r="H116" s="64"/>
      <c r="I116" s="64"/>
      <c r="J116" s="64"/>
      <c r="K116" s="64"/>
      <c r="L116" s="64"/>
      <c r="M116" s="64"/>
      <c r="N116" s="64"/>
      <c r="O116" s="64"/>
      <c r="P116" s="64"/>
    </row>
    <row r="117" spans="1:16" s="7" customFormat="1" ht="15.75" x14ac:dyDescent="0.25">
      <c r="A117" s="31"/>
      <c r="B117" s="31" t="s">
        <v>214</v>
      </c>
      <c r="C117" s="32"/>
      <c r="D117" s="32"/>
      <c r="E117" s="32"/>
      <c r="F117" s="32"/>
      <c r="G117" s="32"/>
      <c r="H117" s="33"/>
      <c r="I117" s="33"/>
      <c r="J117" s="33"/>
      <c r="K117" s="32"/>
      <c r="L117" s="32"/>
      <c r="M117" s="32"/>
      <c r="N117" s="34"/>
      <c r="O117" s="35"/>
      <c r="P117" s="36"/>
    </row>
    <row r="118" spans="1:16" s="7" customFormat="1" ht="15.75" x14ac:dyDescent="0.25">
      <c r="A118" s="31" t="s">
        <v>215</v>
      </c>
      <c r="B118" s="37" t="s">
        <v>216</v>
      </c>
      <c r="C118" s="32"/>
      <c r="D118" s="32"/>
      <c r="E118" s="32"/>
      <c r="F118" s="32"/>
      <c r="G118" s="32"/>
      <c r="H118" s="33"/>
      <c r="I118" s="33"/>
      <c r="J118" s="32"/>
      <c r="K118" s="32"/>
      <c r="L118" s="32"/>
      <c r="M118" s="32"/>
      <c r="N118" s="34"/>
      <c r="O118" s="35"/>
      <c r="P118" s="36"/>
    </row>
    <row r="119" spans="1:16" s="7" customFormat="1" ht="15.75" x14ac:dyDescent="0.25">
      <c r="A119" s="31"/>
      <c r="B119" s="37" t="s">
        <v>217</v>
      </c>
      <c r="C119" s="32"/>
      <c r="D119" s="32"/>
      <c r="E119" s="32"/>
      <c r="F119" s="32"/>
      <c r="G119" s="32"/>
      <c r="H119" s="33"/>
      <c r="I119" s="33"/>
      <c r="J119" s="32"/>
      <c r="K119" s="32"/>
      <c r="L119" s="32"/>
      <c r="M119" s="32"/>
      <c r="N119" s="34"/>
      <c r="O119" s="35"/>
      <c r="P119" s="36"/>
    </row>
    <row r="120" spans="1:16" s="7" customFormat="1" ht="15.75" x14ac:dyDescent="0.25">
      <c r="A120" s="31" t="s">
        <v>218</v>
      </c>
      <c r="B120" s="37" t="s">
        <v>242</v>
      </c>
      <c r="C120" s="32"/>
      <c r="D120" s="32"/>
      <c r="E120" s="32"/>
      <c r="F120" s="32"/>
      <c r="G120" s="32"/>
      <c r="H120" s="33"/>
      <c r="I120" s="33"/>
      <c r="J120" s="32"/>
      <c r="K120" s="32"/>
      <c r="L120" s="32"/>
      <c r="M120" s="32"/>
      <c r="N120" s="34"/>
      <c r="O120" s="35"/>
      <c r="P120" s="36"/>
    </row>
    <row r="121" spans="1:16" s="7" customFormat="1" ht="15.75" x14ac:dyDescent="0.25">
      <c r="A121" s="30" t="s">
        <v>219</v>
      </c>
      <c r="B121" s="65" t="s">
        <v>220</v>
      </c>
      <c r="C121" s="65"/>
      <c r="D121" s="65"/>
      <c r="E121" s="65"/>
      <c r="F121" s="65"/>
      <c r="G121" s="65"/>
      <c r="H121" s="65"/>
      <c r="I121" s="65"/>
      <c r="J121" s="65"/>
      <c r="K121" s="65"/>
      <c r="L121" s="65"/>
      <c r="M121" s="65"/>
      <c r="N121" s="65"/>
      <c r="O121" s="65"/>
      <c r="P121" s="36"/>
    </row>
    <row r="122" spans="1:16" s="7" customFormat="1" ht="15.75" x14ac:dyDescent="0.25">
      <c r="A122" s="31" t="s">
        <v>221</v>
      </c>
      <c r="B122" s="64" t="s">
        <v>241</v>
      </c>
      <c r="C122" s="64"/>
      <c r="D122" s="64"/>
      <c r="E122" s="64"/>
      <c r="F122" s="64"/>
      <c r="G122" s="64"/>
      <c r="H122" s="64"/>
      <c r="I122" s="64"/>
      <c r="J122" s="64"/>
      <c r="K122" s="64"/>
      <c r="L122" s="64"/>
      <c r="M122" s="64"/>
      <c r="N122" s="64"/>
      <c r="O122" s="64"/>
      <c r="P122" s="64"/>
    </row>
    <row r="123" spans="1:16" s="7" customFormat="1" ht="15.75" x14ac:dyDescent="0.25">
      <c r="A123" s="31"/>
      <c r="B123" s="38" t="s">
        <v>222</v>
      </c>
      <c r="C123" s="38"/>
      <c r="D123" s="38"/>
      <c r="E123" s="38"/>
      <c r="F123" s="38"/>
      <c r="G123" s="38"/>
      <c r="H123" s="38"/>
      <c r="I123" s="38"/>
      <c r="J123" s="38"/>
      <c r="K123" s="38"/>
      <c r="L123" s="38"/>
      <c r="M123" s="38"/>
      <c r="N123" s="38"/>
      <c r="O123" s="38"/>
      <c r="P123" s="38"/>
    </row>
    <row r="124" spans="1:16" s="7" customFormat="1" ht="15.75" x14ac:dyDescent="0.25">
      <c r="A124" s="31" t="s">
        <v>223</v>
      </c>
      <c r="B124" s="31" t="s">
        <v>224</v>
      </c>
      <c r="C124" s="37"/>
      <c r="D124" s="37"/>
      <c r="E124" s="37"/>
      <c r="F124" s="37"/>
      <c r="G124" s="39"/>
      <c r="H124" s="40"/>
      <c r="I124" s="40"/>
      <c r="J124" s="40"/>
      <c r="K124" s="37"/>
      <c r="L124" s="41"/>
      <c r="M124" s="42"/>
      <c r="N124" s="43"/>
      <c r="O124" s="44"/>
      <c r="P124" s="31"/>
    </row>
    <row r="125" spans="1:16" s="7" customFormat="1" ht="15.75" x14ac:dyDescent="0.25">
      <c r="A125" s="31"/>
      <c r="B125" s="31" t="s">
        <v>225</v>
      </c>
      <c r="C125" s="37"/>
      <c r="D125" s="37"/>
      <c r="E125" s="37"/>
      <c r="F125" s="37"/>
      <c r="G125" s="39"/>
      <c r="H125" s="40"/>
      <c r="I125" s="40"/>
      <c r="J125" s="40"/>
      <c r="K125" s="37"/>
      <c r="L125" s="41"/>
      <c r="M125" s="42"/>
      <c r="N125" s="43"/>
      <c r="O125" s="44"/>
      <c r="P125" s="31"/>
    </row>
    <row r="126" spans="1:16" s="7" customFormat="1" ht="15.75" x14ac:dyDescent="0.25">
      <c r="A126" s="31"/>
      <c r="B126" s="31" t="s">
        <v>226</v>
      </c>
      <c r="C126" s="37"/>
      <c r="D126" s="37"/>
      <c r="E126" s="37"/>
      <c r="F126" s="37"/>
      <c r="G126" s="39"/>
      <c r="H126" s="40"/>
      <c r="I126" s="40"/>
      <c r="J126" s="40"/>
      <c r="K126" s="37"/>
      <c r="L126" s="41"/>
      <c r="M126" s="42"/>
      <c r="N126" s="43"/>
      <c r="O126" s="44"/>
      <c r="P126" s="31"/>
    </row>
    <row r="127" spans="1:16" s="7" customFormat="1" ht="15.75" x14ac:dyDescent="0.25">
      <c r="A127" s="31"/>
      <c r="B127" s="67" t="s">
        <v>227</v>
      </c>
      <c r="C127" s="67"/>
      <c r="D127" s="67"/>
      <c r="E127" s="67"/>
      <c r="F127" s="67"/>
      <c r="G127" s="67"/>
      <c r="H127" s="67"/>
      <c r="I127" s="67"/>
      <c r="J127" s="67"/>
      <c r="K127" s="67"/>
      <c r="L127" s="67"/>
      <c r="M127" s="67"/>
      <c r="N127" s="67"/>
      <c r="O127" s="67"/>
      <c r="P127" s="45"/>
    </row>
    <row r="128" spans="1:16" s="7" customFormat="1" ht="15.75" x14ac:dyDescent="0.25">
      <c r="A128" s="31"/>
      <c r="B128" s="46" t="s">
        <v>244</v>
      </c>
      <c r="C128" s="47"/>
      <c r="D128" s="37"/>
      <c r="E128" s="37"/>
      <c r="F128" s="48"/>
      <c r="G128" s="49"/>
      <c r="H128" s="50"/>
      <c r="I128" s="50"/>
      <c r="J128" s="50"/>
      <c r="K128" s="48"/>
      <c r="L128" s="32"/>
      <c r="M128" s="51"/>
      <c r="N128" s="52"/>
      <c r="O128" s="44"/>
      <c r="P128" s="53"/>
    </row>
    <row r="129" spans="1:16" s="7" customFormat="1" ht="15.75" x14ac:dyDescent="0.25">
      <c r="A129" s="31"/>
      <c r="B129" s="46" t="s">
        <v>228</v>
      </c>
      <c r="C129" s="48"/>
      <c r="D129" s="48"/>
      <c r="E129" s="48"/>
      <c r="F129" s="48"/>
      <c r="G129" s="49"/>
      <c r="H129" s="50"/>
      <c r="I129" s="50"/>
      <c r="J129" s="50"/>
      <c r="K129" s="48"/>
      <c r="L129" s="32"/>
      <c r="M129" s="51"/>
      <c r="N129" s="52"/>
      <c r="O129" s="54"/>
      <c r="P129" s="53"/>
    </row>
    <row r="130" spans="1:16" s="7" customFormat="1" ht="15.75" x14ac:dyDescent="0.25">
      <c r="A130" s="30" t="s">
        <v>229</v>
      </c>
      <c r="B130" s="68" t="s">
        <v>230</v>
      </c>
      <c r="C130" s="68"/>
      <c r="D130" s="68"/>
      <c r="E130" s="68"/>
      <c r="F130" s="68"/>
      <c r="G130" s="68"/>
      <c r="H130" s="68"/>
      <c r="I130" s="68"/>
      <c r="J130" s="68"/>
      <c r="K130" s="68"/>
      <c r="L130" s="68"/>
      <c r="M130" s="68"/>
      <c r="N130" s="68"/>
      <c r="O130" s="68"/>
      <c r="P130" s="68"/>
    </row>
    <row r="131" spans="1:16" s="7" customFormat="1" ht="15.75" x14ac:dyDescent="0.25">
      <c r="A131" s="31" t="s">
        <v>231</v>
      </c>
      <c r="B131" s="46" t="s">
        <v>232</v>
      </c>
      <c r="C131" s="48"/>
      <c r="D131" s="48"/>
      <c r="E131" s="48"/>
      <c r="F131" s="48"/>
      <c r="G131" s="49"/>
      <c r="H131" s="50"/>
      <c r="I131" s="50"/>
      <c r="J131" s="50"/>
      <c r="K131" s="48"/>
      <c r="L131" s="32"/>
      <c r="M131" s="51"/>
      <c r="N131" s="52"/>
      <c r="O131" s="54"/>
      <c r="P131" s="53"/>
    </row>
    <row r="132" spans="1:16" s="7" customFormat="1" ht="15.75" x14ac:dyDescent="0.25">
      <c r="A132" s="31" t="s">
        <v>233</v>
      </c>
      <c r="B132" s="46" t="s">
        <v>234</v>
      </c>
      <c r="C132" s="32"/>
      <c r="D132" s="32"/>
      <c r="E132" s="32"/>
      <c r="F132" s="32"/>
      <c r="G132" s="55"/>
      <c r="H132" s="33"/>
      <c r="I132" s="33"/>
      <c r="J132" s="33"/>
      <c r="K132" s="32"/>
      <c r="L132" s="32"/>
      <c r="M132" s="51"/>
      <c r="N132" s="52"/>
      <c r="O132" s="54"/>
      <c r="P132" s="53"/>
    </row>
    <row r="133" spans="1:16" s="7" customFormat="1" ht="15.75" x14ac:dyDescent="0.25">
      <c r="A133" s="31" t="s">
        <v>235</v>
      </c>
      <c r="B133" s="66" t="s">
        <v>236</v>
      </c>
      <c r="C133" s="66"/>
      <c r="D133" s="66"/>
      <c r="E133" s="66"/>
      <c r="F133" s="66"/>
      <c r="G133" s="66"/>
      <c r="H133" s="66"/>
      <c r="I133" s="66"/>
      <c r="J133" s="66"/>
      <c r="K133" s="32"/>
      <c r="L133" s="32"/>
      <c r="M133" s="51"/>
      <c r="N133" s="52"/>
      <c r="O133" s="54"/>
      <c r="P133" s="53"/>
    </row>
    <row r="134" spans="1:16" s="7" customFormat="1" ht="15.75" x14ac:dyDescent="0.25">
      <c r="A134" s="31" t="s">
        <v>237</v>
      </c>
      <c r="B134" s="46" t="s">
        <v>238</v>
      </c>
      <c r="C134" s="32"/>
      <c r="D134" s="32"/>
      <c r="E134" s="32"/>
      <c r="F134" s="32"/>
      <c r="G134" s="55"/>
      <c r="H134" s="33"/>
      <c r="I134" s="33"/>
      <c r="J134" s="33"/>
      <c r="K134" s="32"/>
      <c r="L134" s="32"/>
      <c r="M134" s="51"/>
      <c r="N134" s="52"/>
      <c r="O134" s="35"/>
      <c r="P134" s="36"/>
    </row>
    <row r="135" spans="1:16" s="7" customFormat="1" ht="15.75" x14ac:dyDescent="0.25">
      <c r="A135" s="31" t="s">
        <v>240</v>
      </c>
      <c r="B135" s="66" t="s">
        <v>243</v>
      </c>
      <c r="C135" s="66"/>
      <c r="D135" s="66"/>
      <c r="E135" s="66"/>
      <c r="F135" s="66"/>
      <c r="G135" s="66"/>
      <c r="H135" s="66"/>
      <c r="I135" s="66"/>
      <c r="J135" s="66"/>
      <c r="K135" s="66"/>
      <c r="L135" s="66"/>
      <c r="M135" s="66"/>
      <c r="N135" s="66"/>
      <c r="O135" s="66"/>
      <c r="P135" s="66"/>
    </row>
    <row r="136" spans="1:16" s="7" customFormat="1" ht="15.75" x14ac:dyDescent="0.25">
      <c r="B136" s="56" t="s">
        <v>239</v>
      </c>
      <c r="L136" s="8"/>
      <c r="M136" s="11"/>
      <c r="N136" s="11"/>
      <c r="O136" s="9"/>
    </row>
    <row r="137" spans="1:16" s="7" customFormat="1" x14ac:dyDescent="0.25">
      <c r="L137" s="8"/>
      <c r="M137" s="11"/>
      <c r="N137" s="11"/>
      <c r="O137" s="9"/>
    </row>
    <row r="138" spans="1:16" s="7" customFormat="1" x14ac:dyDescent="0.25">
      <c r="L138" s="8"/>
      <c r="M138" s="11"/>
      <c r="N138" s="11"/>
      <c r="O138" s="9"/>
    </row>
    <row r="139" spans="1:16" s="7" customFormat="1" x14ac:dyDescent="0.25">
      <c r="L139" s="8"/>
      <c r="M139" s="11"/>
      <c r="N139" s="11"/>
      <c r="O139" s="9"/>
    </row>
    <row r="140" spans="1:16" s="7" customFormat="1" x14ac:dyDescent="0.25">
      <c r="L140" s="8"/>
      <c r="M140" s="11"/>
      <c r="N140" s="11"/>
      <c r="O140" s="9"/>
    </row>
    <row r="141" spans="1:16" s="7" customFormat="1" x14ac:dyDescent="0.25">
      <c r="L141" s="8"/>
      <c r="M141" s="11"/>
      <c r="N141" s="11"/>
      <c r="O141" s="9"/>
    </row>
    <row r="142" spans="1:16" s="7" customFormat="1" x14ac:dyDescent="0.25">
      <c r="L142" s="8"/>
      <c r="M142" s="11"/>
      <c r="N142" s="11"/>
      <c r="O142" s="9"/>
    </row>
    <row r="143" spans="1:16" s="7" customFormat="1" x14ac:dyDescent="0.25">
      <c r="L143" s="8"/>
      <c r="M143" s="11"/>
      <c r="N143" s="11"/>
      <c r="O143" s="9"/>
    </row>
    <row r="144" spans="1:16" s="7" customFormat="1" x14ac:dyDescent="0.25">
      <c r="L144" s="8"/>
      <c r="M144" s="11"/>
      <c r="N144" s="11"/>
      <c r="O144" s="9"/>
    </row>
    <row r="145" spans="12:15" s="7" customFormat="1" x14ac:dyDescent="0.25">
      <c r="L145" s="8"/>
      <c r="M145" s="11"/>
      <c r="N145" s="11"/>
      <c r="O145" s="9"/>
    </row>
    <row r="146" spans="12:15" s="7" customFormat="1" x14ac:dyDescent="0.25">
      <c r="L146" s="8"/>
      <c r="M146" s="11"/>
      <c r="N146" s="11"/>
      <c r="O146" s="9"/>
    </row>
    <row r="147" spans="12:15" s="7" customFormat="1" x14ac:dyDescent="0.25">
      <c r="L147" s="8"/>
      <c r="M147" s="11"/>
      <c r="N147" s="11"/>
      <c r="O147" s="9"/>
    </row>
    <row r="148" spans="12:15" s="7" customFormat="1" x14ac:dyDescent="0.25">
      <c r="L148" s="8"/>
      <c r="M148" s="11"/>
      <c r="N148" s="11"/>
      <c r="O148" s="9"/>
    </row>
    <row r="149" spans="12:15" s="7" customFormat="1" x14ac:dyDescent="0.25">
      <c r="L149" s="8"/>
      <c r="M149" s="11"/>
      <c r="N149" s="11"/>
      <c r="O149" s="9"/>
    </row>
    <row r="150" spans="12:15" s="7" customFormat="1" x14ac:dyDescent="0.25">
      <c r="L150" s="8"/>
      <c r="M150" s="11"/>
      <c r="N150" s="11"/>
      <c r="O150" s="9"/>
    </row>
    <row r="151" spans="12:15" s="7" customFormat="1" x14ac:dyDescent="0.25">
      <c r="L151" s="8"/>
      <c r="M151" s="11"/>
      <c r="N151" s="11"/>
      <c r="O151" s="9"/>
    </row>
    <row r="152" spans="12:15" s="7" customFormat="1" x14ac:dyDescent="0.25">
      <c r="L152" s="8"/>
      <c r="M152" s="11"/>
      <c r="N152" s="11"/>
      <c r="O152" s="9"/>
    </row>
    <row r="153" spans="12:15" s="7" customFormat="1" x14ac:dyDescent="0.25">
      <c r="L153" s="8"/>
      <c r="M153" s="11"/>
      <c r="N153" s="11"/>
      <c r="O153" s="9"/>
    </row>
    <row r="154" spans="12:15" s="7" customFormat="1" x14ac:dyDescent="0.25">
      <c r="L154" s="8"/>
      <c r="M154" s="11"/>
      <c r="N154" s="11"/>
      <c r="O154" s="9"/>
    </row>
    <row r="155" spans="12:15" s="7" customFormat="1" x14ac:dyDescent="0.25">
      <c r="L155" s="8"/>
      <c r="M155" s="11"/>
      <c r="N155" s="11"/>
      <c r="O155" s="9"/>
    </row>
    <row r="156" spans="12:15" s="7" customFormat="1" x14ac:dyDescent="0.25">
      <c r="L156" s="8"/>
      <c r="M156" s="11"/>
      <c r="N156" s="11"/>
      <c r="O156" s="9"/>
    </row>
    <row r="157" spans="12:15" s="7" customFormat="1" x14ac:dyDescent="0.25">
      <c r="L157" s="8"/>
      <c r="M157" s="11"/>
      <c r="N157" s="11"/>
      <c r="O157" s="9"/>
    </row>
    <row r="158" spans="12:15" s="7" customFormat="1" x14ac:dyDescent="0.25">
      <c r="L158" s="8"/>
      <c r="M158" s="11"/>
      <c r="N158" s="11"/>
      <c r="O158" s="9"/>
    </row>
    <row r="159" spans="12:15" s="7" customFormat="1" x14ac:dyDescent="0.25">
      <c r="L159" s="8"/>
      <c r="M159" s="11"/>
      <c r="N159" s="11"/>
      <c r="O159" s="9"/>
    </row>
    <row r="160" spans="12:15" s="7" customFormat="1" x14ac:dyDescent="0.25">
      <c r="L160" s="8"/>
      <c r="M160" s="11"/>
      <c r="N160" s="11"/>
      <c r="O160" s="9"/>
    </row>
    <row r="161" spans="12:15" s="7" customFormat="1" x14ac:dyDescent="0.25">
      <c r="L161" s="8"/>
      <c r="M161" s="11"/>
      <c r="N161" s="11"/>
      <c r="O161" s="9"/>
    </row>
    <row r="162" spans="12:15" s="7" customFormat="1" x14ac:dyDescent="0.25">
      <c r="L162" s="8"/>
      <c r="M162" s="11"/>
      <c r="N162" s="11"/>
      <c r="O162" s="9"/>
    </row>
    <row r="163" spans="12:15" s="7" customFormat="1" x14ac:dyDescent="0.25">
      <c r="L163" s="8"/>
      <c r="M163" s="11"/>
      <c r="N163" s="11"/>
      <c r="O163" s="9"/>
    </row>
    <row r="164" spans="12:15" s="7" customFormat="1" x14ac:dyDescent="0.25">
      <c r="L164" s="8"/>
      <c r="M164" s="11"/>
      <c r="N164" s="11"/>
      <c r="O164" s="9"/>
    </row>
    <row r="165" spans="12:15" s="7" customFormat="1" x14ac:dyDescent="0.25">
      <c r="L165" s="8"/>
      <c r="M165" s="11"/>
      <c r="N165" s="11"/>
      <c r="O165" s="9"/>
    </row>
    <row r="166" spans="12:15" s="7" customFormat="1" x14ac:dyDescent="0.25">
      <c r="L166" s="8"/>
      <c r="M166" s="11"/>
      <c r="N166" s="11"/>
      <c r="O166" s="9"/>
    </row>
    <row r="167" spans="12:15" s="7" customFormat="1" x14ac:dyDescent="0.25">
      <c r="L167" s="8"/>
      <c r="M167" s="11"/>
      <c r="N167" s="11"/>
      <c r="O167" s="9"/>
    </row>
    <row r="168" spans="12:15" s="7" customFormat="1" x14ac:dyDescent="0.25">
      <c r="L168" s="8"/>
      <c r="M168" s="11"/>
      <c r="N168" s="11"/>
      <c r="O168" s="9"/>
    </row>
    <row r="169" spans="12:15" s="7" customFormat="1" x14ac:dyDescent="0.25">
      <c r="L169" s="8"/>
      <c r="M169" s="11"/>
      <c r="N169" s="11"/>
      <c r="O169" s="9"/>
    </row>
    <row r="170" spans="12:15" s="7" customFormat="1" x14ac:dyDescent="0.25">
      <c r="L170" s="8"/>
      <c r="M170" s="11"/>
      <c r="N170" s="11"/>
      <c r="O170" s="9"/>
    </row>
    <row r="171" spans="12:15" s="7" customFormat="1" x14ac:dyDescent="0.25">
      <c r="L171" s="8"/>
      <c r="M171" s="11"/>
      <c r="N171" s="11"/>
      <c r="O171" s="9"/>
    </row>
    <row r="172" spans="12:15" s="7" customFormat="1" x14ac:dyDescent="0.25">
      <c r="L172" s="8"/>
      <c r="M172" s="11"/>
      <c r="N172" s="11"/>
      <c r="O172" s="9"/>
    </row>
    <row r="173" spans="12:15" s="7" customFormat="1" x14ac:dyDescent="0.25">
      <c r="L173" s="8"/>
      <c r="M173" s="11"/>
      <c r="N173" s="11"/>
      <c r="O173" s="9"/>
    </row>
    <row r="174" spans="12:15" s="7" customFormat="1" x14ac:dyDescent="0.25">
      <c r="L174" s="8"/>
      <c r="M174" s="11"/>
      <c r="N174" s="11"/>
      <c r="O174" s="9"/>
    </row>
    <row r="175" spans="12:15" s="7" customFormat="1" x14ac:dyDescent="0.25">
      <c r="L175" s="8"/>
      <c r="M175" s="11"/>
      <c r="N175" s="11"/>
      <c r="O175" s="9"/>
    </row>
    <row r="176" spans="12:15" s="7" customFormat="1" x14ac:dyDescent="0.25">
      <c r="L176" s="8"/>
      <c r="M176" s="11"/>
      <c r="N176" s="11"/>
      <c r="O176" s="9"/>
    </row>
    <row r="177" spans="12:15" s="7" customFormat="1" x14ac:dyDescent="0.25">
      <c r="L177" s="8"/>
      <c r="M177" s="11"/>
      <c r="N177" s="11"/>
      <c r="O177" s="9"/>
    </row>
    <row r="178" spans="12:15" s="7" customFormat="1" x14ac:dyDescent="0.25">
      <c r="L178" s="8"/>
      <c r="M178" s="11"/>
      <c r="N178" s="11"/>
      <c r="O178" s="9"/>
    </row>
    <row r="179" spans="12:15" s="7" customFormat="1" x14ac:dyDescent="0.25">
      <c r="L179" s="8"/>
      <c r="M179" s="11"/>
      <c r="N179" s="11"/>
      <c r="O179" s="9"/>
    </row>
    <row r="180" spans="12:15" s="7" customFormat="1" x14ac:dyDescent="0.25">
      <c r="L180" s="8"/>
      <c r="M180" s="11"/>
      <c r="N180" s="11"/>
      <c r="O180" s="9"/>
    </row>
    <row r="181" spans="12:15" s="7" customFormat="1" x14ac:dyDescent="0.25">
      <c r="L181" s="8"/>
      <c r="M181" s="11"/>
      <c r="N181" s="11"/>
      <c r="O181" s="9"/>
    </row>
    <row r="182" spans="12:15" s="7" customFormat="1" x14ac:dyDescent="0.25">
      <c r="L182" s="8"/>
      <c r="M182" s="11"/>
      <c r="N182" s="11"/>
      <c r="O182" s="9"/>
    </row>
    <row r="183" spans="12:15" s="7" customFormat="1" x14ac:dyDescent="0.25">
      <c r="L183" s="8"/>
      <c r="M183" s="11"/>
      <c r="N183" s="11"/>
      <c r="O183" s="9"/>
    </row>
    <row r="184" spans="12:15" s="7" customFormat="1" x14ac:dyDescent="0.25">
      <c r="L184" s="8"/>
      <c r="M184" s="11"/>
      <c r="N184" s="11"/>
      <c r="O184" s="9"/>
    </row>
    <row r="185" spans="12:15" s="7" customFormat="1" x14ac:dyDescent="0.25">
      <c r="L185" s="8"/>
      <c r="M185" s="11"/>
      <c r="N185" s="11"/>
      <c r="O185" s="9"/>
    </row>
    <row r="186" spans="12:15" s="7" customFormat="1" x14ac:dyDescent="0.25">
      <c r="L186" s="8"/>
      <c r="M186" s="11"/>
      <c r="N186" s="11"/>
      <c r="O186" s="9"/>
    </row>
    <row r="187" spans="12:15" s="7" customFormat="1" x14ac:dyDescent="0.25">
      <c r="L187" s="8"/>
      <c r="M187" s="11"/>
      <c r="N187" s="11"/>
      <c r="O187" s="9"/>
    </row>
    <row r="188" spans="12:15" s="7" customFormat="1" x14ac:dyDescent="0.25">
      <c r="L188" s="8"/>
      <c r="M188" s="11"/>
      <c r="N188" s="11"/>
      <c r="O188" s="9"/>
    </row>
    <row r="189" spans="12:15" s="7" customFormat="1" x14ac:dyDescent="0.25">
      <c r="L189" s="8"/>
      <c r="M189" s="11"/>
      <c r="N189" s="11"/>
      <c r="O189" s="9"/>
    </row>
    <row r="190" spans="12:15" s="7" customFormat="1" x14ac:dyDescent="0.25">
      <c r="L190" s="8"/>
      <c r="M190" s="11"/>
      <c r="N190" s="11"/>
      <c r="O190" s="9"/>
    </row>
    <row r="191" spans="12:15" s="7" customFormat="1" x14ac:dyDescent="0.25">
      <c r="L191" s="8"/>
      <c r="M191" s="11"/>
      <c r="N191" s="11"/>
      <c r="O191" s="9"/>
    </row>
    <row r="192" spans="12:15" s="7" customFormat="1" x14ac:dyDescent="0.25">
      <c r="L192" s="8"/>
      <c r="M192" s="11"/>
      <c r="N192" s="11"/>
      <c r="O192" s="9"/>
    </row>
    <row r="193" spans="12:15" s="7" customFormat="1" x14ac:dyDescent="0.25">
      <c r="L193" s="8"/>
      <c r="M193" s="11"/>
      <c r="N193" s="11"/>
      <c r="O193" s="9"/>
    </row>
    <row r="194" spans="12:15" s="7" customFormat="1" x14ac:dyDescent="0.25">
      <c r="L194" s="8"/>
      <c r="M194" s="11"/>
      <c r="N194" s="11"/>
      <c r="O194" s="9"/>
    </row>
    <row r="195" spans="12:15" s="7" customFormat="1" x14ac:dyDescent="0.25">
      <c r="L195" s="8"/>
      <c r="M195" s="11"/>
      <c r="N195" s="11"/>
      <c r="O195" s="9"/>
    </row>
    <row r="196" spans="12:15" s="7" customFormat="1" x14ac:dyDescent="0.25">
      <c r="L196" s="8"/>
      <c r="M196" s="11"/>
      <c r="N196" s="11"/>
      <c r="O196" s="9"/>
    </row>
    <row r="197" spans="12:15" s="7" customFormat="1" x14ac:dyDescent="0.25">
      <c r="L197" s="8"/>
      <c r="M197" s="11"/>
      <c r="N197" s="11"/>
      <c r="O197" s="9"/>
    </row>
    <row r="198" spans="12:15" s="7" customFormat="1" x14ac:dyDescent="0.25">
      <c r="L198" s="8"/>
      <c r="M198" s="11"/>
      <c r="N198" s="11"/>
      <c r="O198" s="9"/>
    </row>
    <row r="199" spans="12:15" s="7" customFormat="1" x14ac:dyDescent="0.25">
      <c r="L199" s="8"/>
      <c r="M199" s="11"/>
      <c r="N199" s="11"/>
      <c r="O199" s="9"/>
    </row>
    <row r="200" spans="12:15" s="7" customFormat="1" x14ac:dyDescent="0.25">
      <c r="L200" s="8"/>
      <c r="M200" s="11"/>
      <c r="N200" s="11"/>
      <c r="O200" s="9"/>
    </row>
    <row r="201" spans="12:15" s="7" customFormat="1" x14ac:dyDescent="0.25">
      <c r="L201" s="8"/>
      <c r="M201" s="11"/>
      <c r="N201" s="11"/>
      <c r="O201" s="9"/>
    </row>
    <row r="202" spans="12:15" s="7" customFormat="1" x14ac:dyDescent="0.25">
      <c r="L202" s="8"/>
      <c r="M202" s="11"/>
      <c r="N202" s="11"/>
      <c r="O202" s="9"/>
    </row>
    <row r="203" spans="12:15" s="7" customFormat="1" x14ac:dyDescent="0.25">
      <c r="L203" s="8"/>
      <c r="M203" s="11"/>
      <c r="N203" s="11"/>
      <c r="O203" s="9"/>
    </row>
    <row r="204" spans="12:15" s="7" customFormat="1" x14ac:dyDescent="0.25">
      <c r="L204" s="8"/>
      <c r="M204" s="11"/>
      <c r="N204" s="11"/>
      <c r="O204" s="9"/>
    </row>
    <row r="205" spans="12:15" s="7" customFormat="1" x14ac:dyDescent="0.25">
      <c r="L205" s="8"/>
      <c r="M205" s="11"/>
      <c r="N205" s="11"/>
      <c r="O205" s="9"/>
    </row>
    <row r="206" spans="12:15" s="7" customFormat="1" x14ac:dyDescent="0.25">
      <c r="L206" s="8"/>
      <c r="M206" s="11"/>
      <c r="N206" s="11"/>
      <c r="O206" s="9"/>
    </row>
    <row r="207" spans="12:15" s="7" customFormat="1" x14ac:dyDescent="0.25">
      <c r="L207" s="8"/>
      <c r="M207" s="11"/>
      <c r="N207" s="11"/>
      <c r="O207" s="9"/>
    </row>
    <row r="208" spans="12:15" s="7" customFormat="1" x14ac:dyDescent="0.25">
      <c r="L208" s="8"/>
      <c r="M208" s="11"/>
      <c r="N208" s="11"/>
      <c r="O208" s="9"/>
    </row>
    <row r="209" spans="12:15" s="7" customFormat="1" x14ac:dyDescent="0.25">
      <c r="L209" s="8"/>
      <c r="M209" s="11"/>
      <c r="N209" s="11"/>
      <c r="O209" s="9"/>
    </row>
    <row r="210" spans="12:15" s="7" customFormat="1" x14ac:dyDescent="0.25">
      <c r="L210" s="8"/>
      <c r="M210" s="11"/>
      <c r="N210" s="11"/>
      <c r="O210" s="9"/>
    </row>
    <row r="211" spans="12:15" s="7" customFormat="1" x14ac:dyDescent="0.25">
      <c r="L211" s="8"/>
      <c r="M211" s="11"/>
      <c r="N211" s="11"/>
      <c r="O211" s="9"/>
    </row>
    <row r="212" spans="12:15" s="7" customFormat="1" x14ac:dyDescent="0.25">
      <c r="L212" s="8"/>
      <c r="M212" s="11"/>
      <c r="N212" s="11"/>
      <c r="O212" s="9"/>
    </row>
    <row r="213" spans="12:15" s="7" customFormat="1" x14ac:dyDescent="0.25">
      <c r="L213" s="8"/>
      <c r="M213" s="11"/>
      <c r="N213" s="11"/>
      <c r="O213" s="9"/>
    </row>
    <row r="214" spans="12:15" s="7" customFormat="1" x14ac:dyDescent="0.25">
      <c r="L214" s="8"/>
      <c r="M214" s="11"/>
      <c r="N214" s="11"/>
      <c r="O214" s="9"/>
    </row>
    <row r="215" spans="12:15" s="7" customFormat="1" x14ac:dyDescent="0.25">
      <c r="L215" s="8"/>
      <c r="M215" s="11"/>
      <c r="N215" s="11"/>
      <c r="O215" s="9"/>
    </row>
    <row r="216" spans="12:15" s="7" customFormat="1" x14ac:dyDescent="0.25">
      <c r="L216" s="8"/>
      <c r="M216" s="11"/>
      <c r="N216" s="11"/>
      <c r="O216" s="9"/>
    </row>
    <row r="217" spans="12:15" s="7" customFormat="1" x14ac:dyDescent="0.25">
      <c r="L217" s="8"/>
      <c r="M217" s="11"/>
      <c r="N217" s="11"/>
      <c r="O217" s="9"/>
    </row>
    <row r="218" spans="12:15" s="7" customFormat="1" x14ac:dyDescent="0.25">
      <c r="L218" s="8"/>
      <c r="M218" s="11"/>
      <c r="N218" s="11"/>
      <c r="O218" s="9"/>
    </row>
    <row r="219" spans="12:15" s="7" customFormat="1" x14ac:dyDescent="0.25">
      <c r="L219" s="8"/>
      <c r="M219" s="11"/>
      <c r="N219" s="11"/>
      <c r="O219" s="9"/>
    </row>
    <row r="220" spans="12:15" s="7" customFormat="1" x14ac:dyDescent="0.25">
      <c r="L220" s="8"/>
      <c r="M220" s="11"/>
      <c r="N220" s="11"/>
      <c r="O220" s="9"/>
    </row>
    <row r="221" spans="12:15" s="7" customFormat="1" x14ac:dyDescent="0.25">
      <c r="L221" s="8"/>
      <c r="M221" s="11"/>
      <c r="N221" s="11"/>
      <c r="O221" s="9"/>
    </row>
    <row r="222" spans="12:15" s="7" customFormat="1" x14ac:dyDescent="0.25">
      <c r="L222" s="8"/>
      <c r="M222" s="11"/>
      <c r="N222" s="11"/>
      <c r="O222" s="9"/>
    </row>
    <row r="223" spans="12:15" s="7" customFormat="1" x14ac:dyDescent="0.25">
      <c r="L223" s="8"/>
      <c r="M223" s="11"/>
      <c r="N223" s="11"/>
      <c r="O223" s="9"/>
    </row>
    <row r="224" spans="12:15" s="7" customFormat="1" x14ac:dyDescent="0.25">
      <c r="L224" s="8"/>
      <c r="M224" s="11"/>
      <c r="N224" s="11"/>
      <c r="O224" s="9"/>
    </row>
    <row r="225" spans="12:15" s="7" customFormat="1" x14ac:dyDescent="0.25">
      <c r="L225" s="8"/>
      <c r="M225" s="11"/>
      <c r="N225" s="11"/>
      <c r="O225" s="9"/>
    </row>
    <row r="226" spans="12:15" s="7" customFormat="1" x14ac:dyDescent="0.25">
      <c r="L226" s="8"/>
      <c r="M226" s="11"/>
      <c r="N226" s="11"/>
      <c r="O226" s="9"/>
    </row>
    <row r="227" spans="12:15" s="7" customFormat="1" x14ac:dyDescent="0.25">
      <c r="L227" s="8"/>
      <c r="M227" s="11"/>
      <c r="N227" s="11"/>
      <c r="O227" s="9"/>
    </row>
    <row r="228" spans="12:15" s="7" customFormat="1" x14ac:dyDescent="0.25">
      <c r="L228" s="8"/>
      <c r="M228" s="11"/>
      <c r="N228" s="11"/>
      <c r="O228" s="9"/>
    </row>
    <row r="229" spans="12:15" s="7" customFormat="1" x14ac:dyDescent="0.25">
      <c r="L229" s="8"/>
      <c r="M229" s="11"/>
      <c r="N229" s="11"/>
      <c r="O229" s="9"/>
    </row>
    <row r="230" spans="12:15" s="7" customFormat="1" x14ac:dyDescent="0.25">
      <c r="L230" s="8"/>
      <c r="M230" s="11"/>
      <c r="N230" s="11"/>
      <c r="O230" s="9"/>
    </row>
    <row r="231" spans="12:15" s="7" customFormat="1" x14ac:dyDescent="0.25">
      <c r="L231" s="8"/>
      <c r="M231" s="11"/>
      <c r="N231" s="11"/>
      <c r="O231" s="9"/>
    </row>
    <row r="232" spans="12:15" s="7" customFormat="1" x14ac:dyDescent="0.25">
      <c r="L232" s="8"/>
      <c r="M232" s="11"/>
      <c r="N232" s="11"/>
      <c r="O232" s="9"/>
    </row>
    <row r="233" spans="12:15" s="7" customFormat="1" x14ac:dyDescent="0.25">
      <c r="L233" s="8"/>
      <c r="M233" s="11"/>
      <c r="N233" s="11"/>
      <c r="O233" s="9"/>
    </row>
    <row r="234" spans="12:15" s="7" customFormat="1" x14ac:dyDescent="0.25">
      <c r="L234" s="8"/>
      <c r="M234" s="11"/>
      <c r="N234" s="11"/>
      <c r="O234" s="9"/>
    </row>
    <row r="235" spans="12:15" s="7" customFormat="1" x14ac:dyDescent="0.25">
      <c r="L235" s="8"/>
      <c r="M235" s="11"/>
      <c r="N235" s="11"/>
      <c r="O235" s="9"/>
    </row>
    <row r="236" spans="12:15" s="7" customFormat="1" x14ac:dyDescent="0.25">
      <c r="L236" s="8"/>
      <c r="M236" s="11"/>
      <c r="N236" s="11"/>
      <c r="O236" s="9"/>
    </row>
    <row r="237" spans="12:15" s="7" customFormat="1" x14ac:dyDescent="0.25">
      <c r="L237" s="8"/>
      <c r="M237" s="11"/>
      <c r="N237" s="11"/>
      <c r="O237" s="9"/>
    </row>
    <row r="238" spans="12:15" s="7" customFormat="1" x14ac:dyDescent="0.25">
      <c r="L238" s="8"/>
      <c r="M238" s="11"/>
      <c r="N238" s="11"/>
      <c r="O238" s="9"/>
    </row>
    <row r="239" spans="12:15" s="7" customFormat="1" x14ac:dyDescent="0.25">
      <c r="L239" s="8"/>
      <c r="M239" s="11"/>
      <c r="N239" s="11"/>
      <c r="O239" s="9"/>
    </row>
    <row r="240" spans="12:15" s="7" customFormat="1" x14ac:dyDescent="0.25">
      <c r="L240" s="8"/>
      <c r="M240" s="11"/>
      <c r="N240" s="11"/>
      <c r="O240" s="9"/>
    </row>
    <row r="241" spans="12:15" s="7" customFormat="1" x14ac:dyDescent="0.25">
      <c r="L241" s="8"/>
      <c r="M241" s="11"/>
      <c r="N241" s="11"/>
      <c r="O241" s="9"/>
    </row>
    <row r="242" spans="12:15" s="7" customFormat="1" x14ac:dyDescent="0.25">
      <c r="L242" s="8"/>
      <c r="M242" s="11"/>
      <c r="N242" s="11"/>
      <c r="O242" s="9"/>
    </row>
    <row r="243" spans="12:15" s="7" customFormat="1" x14ac:dyDescent="0.25">
      <c r="L243" s="8"/>
      <c r="M243" s="11"/>
      <c r="N243" s="11"/>
      <c r="O243" s="9"/>
    </row>
    <row r="244" spans="12:15" s="7" customFormat="1" x14ac:dyDescent="0.25">
      <c r="L244" s="8"/>
      <c r="M244" s="11"/>
      <c r="N244" s="11"/>
      <c r="O244" s="9"/>
    </row>
    <row r="245" spans="12:15" s="7" customFormat="1" x14ac:dyDescent="0.25">
      <c r="L245" s="8"/>
      <c r="M245" s="11"/>
      <c r="N245" s="11"/>
      <c r="O245" s="9"/>
    </row>
    <row r="246" spans="12:15" s="7" customFormat="1" x14ac:dyDescent="0.25">
      <c r="L246" s="8"/>
      <c r="M246" s="11"/>
      <c r="N246" s="11"/>
      <c r="O246" s="9"/>
    </row>
    <row r="247" spans="12:15" s="7" customFormat="1" x14ac:dyDescent="0.25">
      <c r="L247" s="8"/>
      <c r="M247" s="11"/>
      <c r="N247" s="11"/>
      <c r="O247" s="9"/>
    </row>
    <row r="248" spans="12:15" s="7" customFormat="1" x14ac:dyDescent="0.25">
      <c r="L248" s="8"/>
      <c r="M248" s="11"/>
      <c r="N248" s="11"/>
      <c r="O248" s="9"/>
    </row>
    <row r="249" spans="12:15" s="7" customFormat="1" x14ac:dyDescent="0.25">
      <c r="L249" s="8"/>
      <c r="M249" s="11"/>
      <c r="N249" s="11"/>
      <c r="O249" s="9"/>
    </row>
    <row r="250" spans="12:15" s="7" customFormat="1" x14ac:dyDescent="0.25">
      <c r="L250" s="8"/>
      <c r="M250" s="11"/>
      <c r="N250" s="11"/>
      <c r="O250" s="9"/>
    </row>
    <row r="251" spans="12:15" s="7" customFormat="1" x14ac:dyDescent="0.25">
      <c r="L251" s="8"/>
      <c r="M251" s="11"/>
      <c r="N251" s="11"/>
      <c r="O251" s="9"/>
    </row>
    <row r="252" spans="12:15" s="7" customFormat="1" x14ac:dyDescent="0.25">
      <c r="L252" s="8"/>
      <c r="M252" s="11"/>
      <c r="N252" s="11"/>
      <c r="O252" s="9"/>
    </row>
    <row r="253" spans="12:15" s="7" customFormat="1" x14ac:dyDescent="0.25">
      <c r="L253" s="8"/>
      <c r="M253" s="11"/>
      <c r="N253" s="11"/>
      <c r="O253" s="9"/>
    </row>
    <row r="254" spans="12:15" s="7" customFormat="1" x14ac:dyDescent="0.25">
      <c r="L254" s="8"/>
      <c r="M254" s="11"/>
      <c r="N254" s="11"/>
      <c r="O254" s="9"/>
    </row>
    <row r="255" spans="12:15" s="7" customFormat="1" x14ac:dyDescent="0.25">
      <c r="L255" s="8"/>
      <c r="M255" s="11"/>
      <c r="N255" s="11"/>
      <c r="O255" s="9"/>
    </row>
    <row r="256" spans="12:15" s="7" customFormat="1" x14ac:dyDescent="0.25">
      <c r="L256" s="8"/>
      <c r="M256" s="11"/>
      <c r="N256" s="11"/>
      <c r="O256" s="9"/>
    </row>
  </sheetData>
  <autoFilter ref="A3:P3"/>
  <mergeCells count="11">
    <mergeCell ref="B135:P135"/>
    <mergeCell ref="B122:P122"/>
    <mergeCell ref="B127:O127"/>
    <mergeCell ref="B130:P130"/>
    <mergeCell ref="B133:J133"/>
    <mergeCell ref="A1:P1"/>
    <mergeCell ref="A2:L2"/>
    <mergeCell ref="M2:P2"/>
    <mergeCell ref="B116:P116"/>
    <mergeCell ref="B121:O121"/>
    <mergeCell ref="M115:P115"/>
  </mergeCells>
  <pageMargins left="0.7" right="0.7"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2022-12-29T07:16:16Z</dcterms:modified>
</cp:coreProperties>
</file>